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L Dung\13. Nam 2022 CCVC\3. Tuyen dung\7. Tuyen dung cong chuc ke hoach 2021\4. Tong hop diem Vong 2\"/>
    </mc:Choice>
  </mc:AlternateContent>
  <bookViews>
    <workbookView xWindow="-108" yWindow="-108" windowWidth="23256" windowHeight="12576"/>
  </bookViews>
  <sheets>
    <sheet name="Thu Ky" sheetId="1" r:id="rId1"/>
  </sheets>
  <definedNames>
    <definedName name="_xlnm._FilterDatabase" localSheetId="0" hidden="1">'Thu Ky'!$A$6:$AB$85</definedName>
    <definedName name="_xlnm.Print_Area" localSheetId="0">'Thu Ky'!$A$1:$AB$90</definedName>
    <definedName name="_xlnm.Print_Titles" localSheetId="0">'Thu Ky'!$4:$5</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5" i="1" l="1"/>
  <c r="AA84" i="1"/>
  <c r="AA83" i="1"/>
  <c r="AA82" i="1"/>
  <c r="AA81" i="1"/>
  <c r="AA80" i="1"/>
  <c r="AA79" i="1"/>
  <c r="AA77" i="1"/>
  <c r="AA76" i="1"/>
  <c r="AA75" i="1"/>
  <c r="AA73" i="1"/>
  <c r="AA72" i="1"/>
  <c r="AA70" i="1"/>
  <c r="AA68" i="1"/>
  <c r="AA67" i="1"/>
  <c r="AA65" i="1"/>
  <c r="AA64" i="1"/>
  <c r="AA62" i="1"/>
  <c r="AA60" i="1"/>
  <c r="AA59" i="1"/>
  <c r="AA57" i="1"/>
  <c r="AA56" i="1"/>
  <c r="AA54" i="1"/>
  <c r="AA52" i="1"/>
  <c r="AA51" i="1"/>
  <c r="AA50" i="1"/>
  <c r="AA49" i="1"/>
  <c r="AA48" i="1"/>
  <c r="AA47" i="1"/>
  <c r="AA45" i="1"/>
  <c r="AA44" i="1"/>
  <c r="AA43" i="1"/>
  <c r="AA41" i="1"/>
  <c r="AA40" i="1"/>
  <c r="AA38" i="1"/>
  <c r="AA37" i="1"/>
  <c r="AA35" i="1"/>
  <c r="AA34" i="1"/>
  <c r="AA33" i="1"/>
  <c r="AA32" i="1"/>
  <c r="AA31" i="1"/>
  <c r="AA30" i="1"/>
  <c r="AA29" i="1"/>
  <c r="AA28" i="1"/>
  <c r="AA27" i="1"/>
  <c r="AA26" i="1"/>
  <c r="AA25" i="1"/>
  <c r="AA24" i="1"/>
  <c r="AA22" i="1"/>
  <c r="AA21" i="1"/>
  <c r="AA19" i="1"/>
  <c r="AA18" i="1"/>
  <c r="AA17" i="1"/>
  <c r="AA16" i="1"/>
  <c r="AA15" i="1"/>
  <c r="AA14" i="1"/>
  <c r="AA12" i="1"/>
  <c r="AA10" i="1"/>
  <c r="AA9" i="1"/>
  <c r="AA7" i="1"/>
</calcChain>
</file>

<file path=xl/sharedStrings.xml><?xml version="1.0" encoding="utf-8"?>
<sst xmlns="http://schemas.openxmlformats.org/spreadsheetml/2006/main" count="1228" uniqueCount="554">
  <si>
    <t>Số TT</t>
  </si>
  <si>
    <t>Số báo danh</t>
  </si>
  <si>
    <t>Họ</t>
  </si>
  <si>
    <t>Tên</t>
  </si>
  <si>
    <t>Ngày, tháng, năm sinh</t>
  </si>
  <si>
    <t>Dân tộc</t>
  </si>
  <si>
    <t>Nơi đăng ký hộ khẩu thường trú</t>
  </si>
  <si>
    <t>Chỗ ở hiện nay</t>
  </si>
  <si>
    <t>Trình độ chuyên môn</t>
  </si>
  <si>
    <t>Trình độ ngoại ngữ</t>
  </si>
  <si>
    <t>Trình độ tin học</t>
  </si>
  <si>
    <t>Đối tượng ưu tiên
 (X)</t>
  </si>
  <si>
    <t>Vị trí việc làm đăng ký
 dự tuyển</t>
  </si>
  <si>
    <t>Miễn thi ngoại ngữ (X)</t>
  </si>
  <si>
    <t>Ngoại ngữ 
dự thi</t>
  </si>
  <si>
    <t>Kết quả thi vòng 1</t>
  </si>
  <si>
    <t>Nam</t>
  </si>
  <si>
    <t>Nữ</t>
  </si>
  <si>
    <t>I</t>
  </si>
  <si>
    <t>CH01</t>
  </si>
  <si>
    <t>Nguyễn Tuấn</t>
  </si>
  <si>
    <t>Anh</t>
  </si>
  <si>
    <t>16/06/1996</t>
  </si>
  <si>
    <t>Kinh</t>
  </si>
  <si>
    <t>19 Duy Tân, phường Hưng Phúc, thành phố Vinh, tỉnh Nghệ An</t>
  </si>
  <si>
    <t>Đại học Kinh tế quốc dân</t>
  </si>
  <si>
    <t>Đại học; Thạc sĩ</t>
  </si>
  <si>
    <t>Luật; Quản trị kinh doanh</t>
  </si>
  <si>
    <t>Luật kinh doanh; quản trị kinh doanh</t>
  </si>
  <si>
    <t>Đại học: Khá</t>
  </si>
  <si>
    <t>Chứng chỉ TOEIC</t>
  </si>
  <si>
    <t>Ứng dụng CNTT cơ bản</t>
  </si>
  <si>
    <t>Chuyên viên tham mưu, tổng hợp về lĩnh vực pháp luật, về kinh tế, tài chính, ngân sách, Phòng Công tác Quốc hội, Văn phòng Đoàn Đại biểu Quốc hội và HĐND tỉnh</t>
  </si>
  <si>
    <t>Tiếng Anh</t>
  </si>
  <si>
    <t>Đạt</t>
  </si>
  <si>
    <t>Đủ điều kiện thi vòng 2</t>
  </si>
  <si>
    <t>II</t>
  </si>
  <si>
    <t>CH05</t>
  </si>
  <si>
    <t>Phạm Hồng Anh</t>
  </si>
  <si>
    <t>Dũng</t>
  </si>
  <si>
    <t>02/12/1996</t>
  </si>
  <si>
    <t>Tổ 9, phường Tân Quang, thành phố Tuyên Quang, tỉnh Tuyên Quang</t>
  </si>
  <si>
    <t>Học viện Hành chính quốc gia</t>
  </si>
  <si>
    <t>Cử nhân</t>
  </si>
  <si>
    <t>Quản lý nhà nước</t>
  </si>
  <si>
    <t>Khá</t>
  </si>
  <si>
    <t>Tiếng Anh TOEFL ITP</t>
  </si>
  <si>
    <t>Chuyên viên cải cách hành chính, Phòng Cải cách hành chính - Văn thư lưu trữ, Sở Nội vụ</t>
  </si>
  <si>
    <t>CH08</t>
  </si>
  <si>
    <t>Lô Văn</t>
  </si>
  <si>
    <t>Lý</t>
  </si>
  <si>
    <t>09/01/1990</t>
  </si>
  <si>
    <t>Nùng</t>
  </si>
  <si>
    <t>Thôn Nà Tuồng, xã Xuân Dương, huyện Na Rì, tỉnh Bắc Kạn</t>
  </si>
  <si>
    <t>Học viện Báo chí và Tuyên truyền</t>
  </si>
  <si>
    <t>Chính trị học</t>
  </si>
  <si>
    <t>Quản lý văn hóa và tư tưởng</t>
  </si>
  <si>
    <t>Trung bình</t>
  </si>
  <si>
    <t>Tiếng Anh bậc 2</t>
  </si>
  <si>
    <t>X
(Người dân tộc thiểu số)</t>
  </si>
  <si>
    <t>X
(Dự tuyển công tác ở vùng DTTS)</t>
  </si>
  <si>
    <t>Miễn thi</t>
  </si>
  <si>
    <t>CH10</t>
  </si>
  <si>
    <t>Lý Văn</t>
  </si>
  <si>
    <t>Thậm</t>
  </si>
  <si>
    <t>12/12/1992</t>
  </si>
  <si>
    <t>Tày</t>
  </si>
  <si>
    <t>Thôn Pác Liển, xã Nghiên Loan, huyện Pác Nặm, tỉnh Bắc Kạn</t>
  </si>
  <si>
    <t>Đại học Vinh</t>
  </si>
  <si>
    <t>Luật</t>
  </si>
  <si>
    <t>Tiếng Anh B</t>
  </si>
  <si>
    <t>CH11</t>
  </si>
  <si>
    <t>Triệu Thị</t>
  </si>
  <si>
    <t>Thủy</t>
  </si>
  <si>
    <t>15/05/1999</t>
  </si>
  <si>
    <t>Dao</t>
  </si>
  <si>
    <t>Thôn Cây Nhãn, xã Tứ Quận, huyện Yên Sơn, tỉnh Tuyên Quang</t>
  </si>
  <si>
    <t>Đại học Luật Hà Nội</t>
  </si>
  <si>
    <t>Luật kinh tế</t>
  </si>
  <si>
    <t>Giỏi</t>
  </si>
  <si>
    <t>Tiếng Anh A2</t>
  </si>
  <si>
    <t>CH12</t>
  </si>
  <si>
    <t>Trần Thị Huyền</t>
  </si>
  <si>
    <t>Trang</t>
  </si>
  <si>
    <t>17/09/1993</t>
  </si>
  <si>
    <t>Tổ 11, phường An Tường, thành phố Tuyên Quang, tỉnh Tuyên Quang</t>
  </si>
  <si>
    <t>Chính sách công</t>
  </si>
  <si>
    <t>Tin học B</t>
  </si>
  <si>
    <t>CH15</t>
  </si>
  <si>
    <t>Nguyễn Hải</t>
  </si>
  <si>
    <t>Yến</t>
  </si>
  <si>
    <t>28/03/1997</t>
  </si>
  <si>
    <t>Thôn Lê, xã Minh Thanh, huyện Sơn Dương, tỉnh Tuyên Quang</t>
  </si>
  <si>
    <t>Đại học Nội vụ Hà Nội</t>
  </si>
  <si>
    <t>Quản trị văn phòng</t>
  </si>
  <si>
    <t>Tin học quốc tế MOS</t>
  </si>
  <si>
    <t>III</t>
  </si>
  <si>
    <t>CH16</t>
  </si>
  <si>
    <t>Nguyễn Thanh</t>
  </si>
  <si>
    <t>Hằng</t>
  </si>
  <si>
    <t>07/03/1996</t>
  </si>
  <si>
    <t>SN 82B, đường Kim Quan, tổ 4, phường Ỷ La, thành phố
Tuyên Quang, tỉnh Tuyên Quang</t>
  </si>
  <si>
    <t>Học viện Hậu cần</t>
  </si>
  <si>
    <t>Kế toán</t>
  </si>
  <si>
    <t>Tiếng Anh B1</t>
  </si>
  <si>
    <t>Ứng dụng CNTT
cơ bản</t>
  </si>
  <si>
    <t>Chuyên viên quản lý dự án đầu tư, Phòng Tài chính đầu tư, Sở Tài chính</t>
  </si>
  <si>
    <t>CH17</t>
  </si>
  <si>
    <t>Thành</t>
  </si>
  <si>
    <t>19/11/1997</t>
  </si>
  <si>
    <t>Phường Phúc La, quận Hà Đông, thành phố Hà Nội</t>
  </si>
  <si>
    <t>Đại học Giao thông vận tải</t>
  </si>
  <si>
    <t>Kỹ sư</t>
  </si>
  <si>
    <t>Kỹ thuật xây dựng công trình giao thông</t>
  </si>
  <si>
    <t>Xây dựng cầu hầm</t>
  </si>
  <si>
    <t>Tiếng Anh bậc 3</t>
  </si>
  <si>
    <t>IV</t>
  </si>
  <si>
    <t>CH18</t>
  </si>
  <si>
    <t>Trương Quốc</t>
  </si>
  <si>
    <t>Cường</t>
  </si>
  <si>
    <t>31/12/1998</t>
  </si>
  <si>
    <t>Sán Dìu</t>
  </si>
  <si>
    <t>Tổ 14, phường Minh Xuân, thành phố Tuyên Quang, tỉnh Tuyên Quang</t>
  </si>
  <si>
    <t>Học viện Tài chính</t>
  </si>
  <si>
    <t>Tài chính - Ngân hàng</t>
  </si>
  <si>
    <t>Quản lý tài chính công</t>
  </si>
  <si>
    <t>TOEFL ITP A2</t>
  </si>
  <si>
    <t>Chuyên viên quản lý tài chính hành chính sự nghiệp, Phòng Tài chính hành chính sự nghiệp, Sở Tài chính</t>
  </si>
  <si>
    <t>V</t>
  </si>
  <si>
    <t>CH19</t>
  </si>
  <si>
    <t>Nguyễn Ngọc Thu</t>
  </si>
  <si>
    <t>Lan</t>
  </si>
  <si>
    <t>14/11/1999</t>
  </si>
  <si>
    <t>Tổ 10, phường Minh Khai, thành phố Hà Giang, tỉnh Hà Giang</t>
  </si>
  <si>
    <t>Tổ 10, phường Minh Khai, thành  phố Hà Giang, tỉnh Hà Giang</t>
  </si>
  <si>
    <t>Lưu trữ học</t>
  </si>
  <si>
    <t>Văn thư viên, Văn phòng sở Tài chính</t>
  </si>
  <si>
    <t>CH20</t>
  </si>
  <si>
    <t>Quách Văn</t>
  </si>
  <si>
    <t>Long</t>
  </si>
  <si>
    <t>07/05/1997</t>
  </si>
  <si>
    <t>Hoa</t>
  </si>
  <si>
    <t>Thôn Nam Ninh, xã Bình Xa, huyện Hàm Yên, tỉnh Tuyên Quang</t>
  </si>
  <si>
    <t>SN 425, ngõ Phương Khê, phường Đồng Hòa, quận Kiến An, thành phố Hải Phòng</t>
  </si>
  <si>
    <t>Đại học Công đoàn; Trung cấp Công nghệ Việt Nhật</t>
  </si>
  <si>
    <t>Đại học; Sơ cấp</t>
  </si>
  <si>
    <t>Công tác xã hội; Văn thư, lưu trữ</t>
  </si>
  <si>
    <t>Công tác xã hội</t>
  </si>
  <si>
    <t>Tiếng Anh C</t>
  </si>
  <si>
    <t>CH22</t>
  </si>
  <si>
    <t>Nguyễn Thị</t>
  </si>
  <si>
    <t>Thu</t>
  </si>
  <si>
    <t>16/04/1990</t>
  </si>
  <si>
    <t>Tổ dân phố Hồng Thái, thị trấn Yên Sơn, huyện Yên Sơn, tỉnh Tuyên Quang</t>
  </si>
  <si>
    <t>Thôn Hoàng Pháp, xã Chân Sơn, huyện Yên Sơn, tỉnh Tuyên Quang</t>
  </si>
  <si>
    <t>VI</t>
  </si>
  <si>
    <t>CH23</t>
  </si>
  <si>
    <t>Khổng Thanh</t>
  </si>
  <si>
    <t>Đạo</t>
  </si>
  <si>
    <t>10/08/1983</t>
  </si>
  <si>
    <t>Tổ 12, phường Minh Xuân, thành phố Tuyên Quang, tỉnh Tuyên Quang</t>
  </si>
  <si>
    <t>Chuyên viên quản trị công sở, Văn phòng sở Tài chính</t>
  </si>
  <si>
    <t>VII</t>
  </si>
  <si>
    <t>CH26</t>
  </si>
  <si>
    <t>Phùng Thị Thanh</t>
  </si>
  <si>
    <t>Nga</t>
  </si>
  <si>
    <t>20/04/1982</t>
  </si>
  <si>
    <t>Tổ 4, phường Minh Xuân, thành phố Tuyên Quang, tỉnh Tuyên Quang</t>
  </si>
  <si>
    <t>Số nhà 01, ngõ 170, đường Trường Chinh, tổ 14, phường Tân Hà, TP Tuyên Quang, tỉnh Tuyên Quang</t>
  </si>
  <si>
    <t>Đại học Công nghiệp Hà Nội</t>
  </si>
  <si>
    <t>Trung bình khá</t>
  </si>
  <si>
    <t>Kế toán viên, Văn phòng sở Tài chính</t>
  </si>
  <si>
    <t>VIII</t>
  </si>
  <si>
    <t>CH27</t>
  </si>
  <si>
    <t>Bàn Quang</t>
  </si>
  <si>
    <t>Dự</t>
  </si>
  <si>
    <t>Thôn Đồng Vàng, xã Yên Nguyên, huyện Chiêm Hóa, tỉnh Tuyên Quang</t>
  </si>
  <si>
    <t>Đại học Nông lâm Thái Nguyên</t>
  </si>
  <si>
    <t>Công nghệ thực phẩm</t>
  </si>
  <si>
    <t>Tin học IC3</t>
  </si>
  <si>
    <t>Chuyên viên quản lý chế biến và thương mại nông, lâm, thủy sản,  Chi cục Quản lý chất lượng nông lâm sản và thủy sản, Sở Nông nghiệp và PTNT</t>
  </si>
  <si>
    <t>CH28</t>
  </si>
  <si>
    <t>Đỗ Tài</t>
  </si>
  <si>
    <t>Linh</t>
  </si>
  <si>
    <t>22/10/1999</t>
  </si>
  <si>
    <t>Tổ 17, phường Phan Thiết, thành phố Tuyên Quang, tỉnh Tuyên Quang</t>
  </si>
  <si>
    <t>Học viện Nông nghiệp Việt Nam</t>
  </si>
  <si>
    <t>Đại học</t>
  </si>
  <si>
    <t>Quản lý chất lượng và an toàn thực phẩm</t>
  </si>
  <si>
    <t>Tin học cơ bản</t>
  </si>
  <si>
    <t>IX</t>
  </si>
  <si>
    <t>CH31</t>
  </si>
  <si>
    <t>Lường Văn</t>
  </si>
  <si>
    <t>Hòa</t>
  </si>
  <si>
    <t>21/01/1994</t>
  </si>
  <si>
    <t>Thôn Trung Hòa, xã Công Bằng, huyện Pác Nặm, tỉnh Bắc Kạn</t>
  </si>
  <si>
    <t>Quản lý tài nguyên rừng</t>
  </si>
  <si>
    <t>Kiểm lâm viên, Hạt Kiểm lâm huyện Na Hang, Chi cục Kiểm lâm, Sở Nông nghiệp và PTNT</t>
  </si>
  <si>
    <t>CH32</t>
  </si>
  <si>
    <t>Lăng Thị Minh</t>
  </si>
  <si>
    <t>Huệ</t>
  </si>
  <si>
    <t>27/05/1996</t>
  </si>
  <si>
    <t>Tiểu khu 1, thị trấn Chợ Rã, huyện Ba Bể, tỉnh Bắc Kạn</t>
  </si>
  <si>
    <t>CH34</t>
  </si>
  <si>
    <t>Trần Văn</t>
  </si>
  <si>
    <t>Kế</t>
  </si>
  <si>
    <t>01/02/1985</t>
  </si>
  <si>
    <t>Thôn Nà Chang, xã Khuôn Hà, huyện Lâm Bình, tỉnh Tuyên Quang</t>
  </si>
  <si>
    <t>Đại học Đại Nam</t>
  </si>
  <si>
    <t>CH39</t>
  </si>
  <si>
    <t>Nông Văn</t>
  </si>
  <si>
    <t>Mạnh</t>
  </si>
  <si>
    <t>28/01/1998</t>
  </si>
  <si>
    <t>Tổ 1, thị trấn Bằng Lũng, huyện Chợ Đồn, tỉnh Bắc Kạn</t>
  </si>
  <si>
    <t>Đại học Lâm nghiệp</t>
  </si>
  <si>
    <t>Lâm sinh</t>
  </si>
  <si>
    <t>CH40</t>
  </si>
  <si>
    <t>Vi Đức</t>
  </si>
  <si>
    <t>14/05/1998</t>
  </si>
  <si>
    <t>Thôn Bản Chợ, xã Thượng Lâm, huyện Lâm Bình, tỉnh Tuyên Quang</t>
  </si>
  <si>
    <t>Đại học Khoa học, Đại học Thái Nguyên</t>
  </si>
  <si>
    <t>CH42</t>
  </si>
  <si>
    <t>Nguyễn Văn</t>
  </si>
  <si>
    <t>Ngọc</t>
  </si>
  <si>
    <t>22/02/1993</t>
  </si>
  <si>
    <t>Tổ dân phố Nặm Đíp, thị trấn
Lăng Can, huyện Lâm Bình, tỉnh Tuyên Quang</t>
  </si>
  <si>
    <t>Đại học Thành Tây</t>
  </si>
  <si>
    <t>Lâm nghiệp</t>
  </si>
  <si>
    <t>CH55</t>
  </si>
  <si>
    <t>Lôi Thị</t>
  </si>
  <si>
    <t>Tuyết</t>
  </si>
  <si>
    <t>13/05/1998</t>
  </si>
  <si>
    <t>Thôn Nà Hiu, xã Văn Lang, huyện Na Rì, tỉnh Bắc Kạn</t>
  </si>
  <si>
    <t>Học viện Tòa án</t>
  </si>
  <si>
    <t>CH57</t>
  </si>
  <si>
    <t>Ma Đức</t>
  </si>
  <si>
    <t>Vụ</t>
  </si>
  <si>
    <t>21/04/1990</t>
  </si>
  <si>
    <t>Thôn Nặm Kép, xã Hùng Mỹ, huyện Chiêm Hóa, tỉnh Tuyên Quang</t>
  </si>
  <si>
    <t>X</t>
  </si>
  <si>
    <t>CH58</t>
  </si>
  <si>
    <t>Chẩu Văn</t>
  </si>
  <si>
    <t>Binh</t>
  </si>
  <si>
    <t>05/05/1980</t>
  </si>
  <si>
    <t>Thôn Hợp Thành, xã Khuôn Hà, huyện Lâm Bình, tỉnh Tuyên Quang</t>
  </si>
  <si>
    <t>Tiếng Anh CEFR A2
(212,5 điểm)</t>
  </si>
  <si>
    <t>Kiểm lâm viên, Hạt Kiểm lâm huyện Lâm Bình, Chi cục Kiểm lâm, Sở Nông nghiệp và PTNT</t>
  </si>
  <si>
    <t>CH60</t>
  </si>
  <si>
    <t>Nông Thị</t>
  </si>
  <si>
    <t>Đoài</t>
  </si>
  <si>
    <t>09/02/1994</t>
  </si>
  <si>
    <t>Thôn Choong, xã Phương Viên, huyện Chợ Đồn, tỉnh Bắc Kạn</t>
  </si>
  <si>
    <t>Đại học Công đoàn</t>
  </si>
  <si>
    <t>Tin học ứng dụng loại B</t>
  </si>
  <si>
    <t>CH61</t>
  </si>
  <si>
    <t>Hoàng Thế</t>
  </si>
  <si>
    <t>Hùng</t>
  </si>
  <si>
    <t>11/09/1983</t>
  </si>
  <si>
    <t>Thôn 12 Minh Quang, xã Minh Hương, huyện Hàm Yên, tỉnh Tuyên Quang</t>
  </si>
  <si>
    <t>Lâm học</t>
  </si>
  <si>
    <t>X
(Người dân tộc thiểu số; hoàn thành nghĩa vụ CAND)</t>
  </si>
  <si>
    <t>CH65</t>
  </si>
  <si>
    <t>Quan Văn</t>
  </si>
  <si>
    <t>Thạch</t>
  </si>
  <si>
    <t>06/10/1994</t>
  </si>
  <si>
    <t>Thôn Ka Nò, xã Khuôn Hà, huyện Lâm Bình, tỉnh Tuyên Quang</t>
  </si>
  <si>
    <t>XI</t>
  </si>
  <si>
    <t>CH66</t>
  </si>
  <si>
    <t>Ma Thị Thùy</t>
  </si>
  <si>
    <t>Dung</t>
  </si>
  <si>
    <t>16/02/1998</t>
  </si>
  <si>
    <t>Tổ dân phố Tân An, thị trấn Sơn Dương, huyện Sơn Dương, tỉnh Tuyên Quang</t>
  </si>
  <si>
    <t>Đại học Quốc gia Hà Nội</t>
  </si>
  <si>
    <t>Chuyên viên quản lý hành chính tư pháp, Phòng Bổ trợ và Hành chính tư pháp, Sở Tư pháp</t>
  </si>
  <si>
    <t>CH72</t>
  </si>
  <si>
    <t>Phúc Hương</t>
  </si>
  <si>
    <t>01/08/1999</t>
  </si>
  <si>
    <t>Tổ dân phố 3, thị trấn Na Hang, huyện Na Hang, tỉnh Tuyên Quang</t>
  </si>
  <si>
    <t>CH79</t>
  </si>
  <si>
    <t>Đặng Quốc</t>
  </si>
  <si>
    <t>Bảo</t>
  </si>
  <si>
    <t>14/01/1990</t>
  </si>
  <si>
    <t>Thôn 6, xã Trung Môn, huyện Yên Sơn, tỉnh Tuyên Quang</t>
  </si>
  <si>
    <t>Đại học Dân lập Đông Đô</t>
  </si>
  <si>
    <t>Công nghệ môi trường</t>
  </si>
  <si>
    <t>Chuyên viên hành chính tổng hợp, Văn phòng - Thanh tra, Sở Khoa học và Công nghệ</t>
  </si>
  <si>
    <t>CH80</t>
  </si>
  <si>
    <t>Hoàng Thị</t>
  </si>
  <si>
    <t>Hồng</t>
  </si>
  <si>
    <t>11/06/1996</t>
  </si>
  <si>
    <t>Thôn Nà Mè, xã Minh Quang, huyện Lâm Bình, tỉnh Tuyên Quang</t>
  </si>
  <si>
    <t>Đại học Kinh tế Quốc dân</t>
  </si>
  <si>
    <t>Kinh doanh thương mại</t>
  </si>
  <si>
    <t>Quản trị kinh doanh thương mại</t>
  </si>
  <si>
    <t>Toeic</t>
  </si>
  <si>
    <t>Chuyên viên quản lý Quy hoạch - Kế hoạch, Văn phòng sở Công thương</t>
  </si>
  <si>
    <t>X
(Dự tuyển công tác ở vùng DTTS</t>
  </si>
  <si>
    <t>CH81</t>
  </si>
  <si>
    <t>Dương Thị</t>
  </si>
  <si>
    <t>Vân</t>
  </si>
  <si>
    <t>18/08/1995</t>
  </si>
  <si>
    <t>Tổ dân phố 2, thị trấn Na Hang, huyện Na Hang, tỉnh Tuyên Quang</t>
  </si>
  <si>
    <t>37/2 Phạm Nhật Duật, Mai Dịch, Cầu Giấy, Hà Nội</t>
  </si>
  <si>
    <t>Đại học Thương mại</t>
  </si>
  <si>
    <t>Quản trị nhân lực</t>
  </si>
  <si>
    <t>Quản trị nhân lực thương mại</t>
  </si>
  <si>
    <t>CH83</t>
  </si>
  <si>
    <t>Hoàng Văn</t>
  </si>
  <si>
    <t>29/12/1995</t>
  </si>
  <si>
    <t>Tổ dân phố Bản Khiển, thị trấn Lăng Can, huyện Lâm Bình, tỉnh Tuyên Quang</t>
  </si>
  <si>
    <t>Phát triển nông thôn</t>
  </si>
  <si>
    <t>Chuyên viên theo dõi người Việt Nam ở nước ngoài kiêm hành chính tổng hợp, Văn phòng sở Ngoại vụ</t>
  </si>
  <si>
    <t>CH87</t>
  </si>
  <si>
    <t>Nguyễn Minh</t>
  </si>
  <si>
    <t>24/02/1998</t>
  </si>
  <si>
    <t>Tổ 5, phường Minh Xuân, thành phố Tuyên Quang, tỉnh Tuyên Quang</t>
  </si>
  <si>
    <t>Số nhà 25, tổ 5, phường
Minh Xuân, thành phố Tuyên Quang, tỉnh Tuyên Quang</t>
  </si>
  <si>
    <t>Chứng chỉ tiếng Mông</t>
  </si>
  <si>
    <t>Chuyên viên quản lý đầu tư, Ban Quản lý các khu công nghiệp tỉnh</t>
  </si>
  <si>
    <t>CH88</t>
  </si>
  <si>
    <t>Nguyễn Bá</t>
  </si>
  <si>
    <t>Thắng</t>
  </si>
  <si>
    <t>14/02/1988</t>
  </si>
  <si>
    <t>Tổ 15, phường Tân Hà, thành phố Tuyên Quang, tỉnh Tuyên Quang</t>
  </si>
  <si>
    <t>Ngõ 148, tổ 15, phường Tân Hà, thành phố Tuyên Quang, tỉnh Tuyên Quang</t>
  </si>
  <si>
    <t>Kinh tế bưu chính viễn thông; Quản trị kinh doanh</t>
  </si>
  <si>
    <t>Tin học văn phòng B</t>
  </si>
  <si>
    <t>CH89</t>
  </si>
  <si>
    <t>Trần Thành</t>
  </si>
  <si>
    <t>Tuyên</t>
  </si>
  <si>
    <t>25/10/1995</t>
  </si>
  <si>
    <t>Tổ 7, phường Phan Thiết, thành phố Tuyên Quang, tỉnh Tuyên Quang</t>
  </si>
  <si>
    <t>Kinh tế</t>
  </si>
  <si>
    <t>CH90</t>
  </si>
  <si>
    <t>Dương Văn</t>
  </si>
  <si>
    <t>Đôn</t>
  </si>
  <si>
    <t>26/10/1996</t>
  </si>
  <si>
    <t>Trung Hòa, Công Bằng, Pác Nặm, Bắc Kạn</t>
  </si>
  <si>
    <t>Quản lý đất đai</t>
  </si>
  <si>
    <t>Chuyên viên quản lý đất đai, Phòng Tài nguyên và Môi trường huyện Lâm Bình</t>
  </si>
  <si>
    <t>CH94</t>
  </si>
  <si>
    <t>Vinh</t>
  </si>
  <si>
    <t>15/03/1989</t>
  </si>
  <si>
    <t>Tổ dân phố Tân Lập, thị trấn Na Hang, huyện Na Hang, tỉnh Tuyên Quang</t>
  </si>
  <si>
    <t>TOEF ITP</t>
  </si>
  <si>
    <t>IC 3</t>
  </si>
  <si>
    <t>CH96</t>
  </si>
  <si>
    <t>Cà Thị</t>
  </si>
  <si>
    <t>Chang</t>
  </si>
  <si>
    <t>02/09/1998</t>
  </si>
  <si>
    <t>Thôn Bản Sáp, xã Xuân La, huyện Pác Nặm, tỉnh Bắc Kạn</t>
  </si>
  <si>
    <t>Thôn Nà Coóc, xã Bộc Bố, huyện Pác Nặm, tỉnh Bắc Kạn</t>
  </si>
  <si>
    <t>Đại học văn hóa Hà Nội</t>
  </si>
  <si>
    <t>Quản lý  nhà nước và gia đình</t>
  </si>
  <si>
    <t>Quản lý văn hóa</t>
  </si>
  <si>
    <t>Chuyên viên quản lý văn hóa và gia đình,  Phòng Văn hóa và Thông tin huyện Lâm Bình</t>
  </si>
  <si>
    <t>CH97</t>
  </si>
  <si>
    <t>Tâm</t>
  </si>
  <si>
    <t>04/11/1990</t>
  </si>
  <si>
    <t>Đại học Tân Trào</t>
  </si>
  <si>
    <t>Tiếng Anh Bậc 2</t>
  </si>
  <si>
    <t>CH100</t>
  </si>
  <si>
    <t>Hoàng</t>
  </si>
  <si>
    <t>25/10/1996</t>
  </si>
  <si>
    <t>Thôn Nà Thom, xã Khuôn Hà, huyện Lâm Bình, tỉnh Tuyên Quang</t>
  </si>
  <si>
    <t>Xây dựng đường bộ</t>
  </si>
  <si>
    <t>Kỹ thuật xây
dựng công trình giao thông</t>
  </si>
  <si>
    <t>Chuyên viên quản lý về giao thông vận tải, Phòng Kinh tế và Hạ tầng huyện Lâm Bình</t>
  </si>
  <si>
    <t>CH101</t>
  </si>
  <si>
    <t>Đặng Thị Phương</t>
  </si>
  <si>
    <t>Túc</t>
  </si>
  <si>
    <t>19/08/1998</t>
  </si>
  <si>
    <t>Xã Khuôn Hà, huyện Lâm Bình, tỉnh Tuyên Quang</t>
  </si>
  <si>
    <t>Kế toán tổng hợp</t>
  </si>
  <si>
    <t>Chuyên viên quản lý tài chính - ngân sách, Phòng Tài chính - Kế hoạch huyện Lâm Bình</t>
  </si>
  <si>
    <t>CH103</t>
  </si>
  <si>
    <t>Ma Diệu</t>
  </si>
  <si>
    <t>08/06/1998</t>
  </si>
  <si>
    <t>Thôn Bản Nhùng, xã Năng Khả, huyện Na Hang, tỉnh Tuyên Quang</t>
  </si>
  <si>
    <t>Đại học Y tế công cộng</t>
  </si>
  <si>
    <t>Y tế công cộng</t>
  </si>
  <si>
    <t>Chuyên viên quản lý dược, mỹ phẩm kiêm quản lý vệ sinh an toàn thực phẩm, Phòng Y tế huyện Na Hang</t>
  </si>
  <si>
    <t>CH104</t>
  </si>
  <si>
    <t>Chu Thị</t>
  </si>
  <si>
    <t>Thuý</t>
  </si>
  <si>
    <t>16/07/1996</t>
  </si>
  <si>
    <t>Thôn Phiêng Rào, xã Năng Khả, huyện Na Hang, tỉnh Tuyên Quang</t>
  </si>
  <si>
    <t>Đại học Y Dược Huế</t>
  </si>
  <si>
    <t>Dược sĩ</t>
  </si>
  <si>
    <t>Dược sĩ học</t>
  </si>
  <si>
    <t>CH106</t>
  </si>
  <si>
    <t>Nguyễn Huệ</t>
  </si>
  <si>
    <t>Chi</t>
  </si>
  <si>
    <t>14/12/1999</t>
  </si>
  <si>
    <t>Thôn Bản Thàng, xã Phúc Yên, huyện Lâm Bình, tỉnh Tuyên Quang</t>
  </si>
  <si>
    <t>Số nhà 18, đường Hoàng Hoa Thám, phường Minh Xuân, thành phố Tuyên Quang, tỉnh Tuyên Quang</t>
  </si>
  <si>
    <t>Chuyên viên thanh tra, Thanh tra huyện Hàm Yên</t>
  </si>
  <si>
    <t>CH111</t>
  </si>
  <si>
    <t>Ma Thị</t>
  </si>
  <si>
    <t>20/01/1996</t>
  </si>
  <si>
    <t>Thôn An Thịnh, xã Phúc Thịnh, huyện Chiêm Hóa, tỉnh Tuyên Quang</t>
  </si>
  <si>
    <t>CH114</t>
  </si>
  <si>
    <t>Sứ</t>
  </si>
  <si>
    <t>13/11/1991</t>
  </si>
  <si>
    <t>Tổ 5, thị trấn Na Hang, huyện Na Hang, tỉnh Tuyên Quang</t>
  </si>
  <si>
    <t>Đại học Khoa học xã hội và nhân văn, Đại học Quốc gia Hà Nội</t>
  </si>
  <si>
    <t>Khoa học quản lý</t>
  </si>
  <si>
    <t>Quản lý các vấn đề xã hội và chính sách xã hội</t>
  </si>
  <si>
    <t>IELTS 5.0</t>
  </si>
  <si>
    <t>B</t>
  </si>
  <si>
    <t>Chuyên viên theo dõi bình đẳng giới và giảm nghèo bền vững, Phòng Lao động - Thương binh và Xã hội huyện Yên Sơn</t>
  </si>
  <si>
    <t>CH115</t>
  </si>
  <si>
    <t>Vi Thường</t>
  </si>
  <si>
    <t>Diệu</t>
  </si>
  <si>
    <t>27/05/1998</t>
  </si>
  <si>
    <t>Thôn Nà Tông, xã Thượng Lâm, huyện Lâm Bình, tỉnh Tuyên Quang</t>
  </si>
  <si>
    <t>Kinh tế nông nghiệp</t>
  </si>
  <si>
    <t>TOEFL ITP</t>
  </si>
  <si>
    <t>Chuyên viên quản lý về khoa học công nghệ, Phòng Kinh tế thành phố Tuyên Quang</t>
  </si>
  <si>
    <t>CH120</t>
  </si>
  <si>
    <t>Hà Thu</t>
  </si>
  <si>
    <t>Phương</t>
  </si>
  <si>
    <t>25/06/1994</t>
  </si>
  <si>
    <t>Phường Minh Xuân, thành phố Tuyên Quang, tỉnh Tuyên Quang</t>
  </si>
  <si>
    <t>CH122</t>
  </si>
  <si>
    <t>Vũ Đức</t>
  </si>
  <si>
    <t>Tiến</t>
  </si>
  <si>
    <t>28/06/1999</t>
  </si>
  <si>
    <t>Tổ 7, phường Phan Thiết,  thành phố Tuyên Quang, tỉnh Tuyên Quang</t>
  </si>
  <si>
    <t>Tài chính doanh nghiệp</t>
  </si>
  <si>
    <t>Chuyên viên quản lý Tài chính - Ngân sách, Phòng Tài chính - Kế hoạch thành phố Tuyên Quang</t>
  </si>
  <si>
    <t>CH123</t>
  </si>
  <si>
    <t>01/07/1994</t>
  </si>
  <si>
    <t>Tổ 3, phường Minh Xuân, thành phố Tuyên Quang, tỉnh Tuyên Quang</t>
  </si>
  <si>
    <t>CH125</t>
  </si>
  <si>
    <t>Chẩu Quốc</t>
  </si>
  <si>
    <t>Việt</t>
  </si>
  <si>
    <t>26/02/1999</t>
  </si>
  <si>
    <t>Trung cấp Công nghệ Đông Đô</t>
  </si>
  <si>
    <t>Trung cấp</t>
  </si>
  <si>
    <t>Văn thư - Lưu trữ</t>
  </si>
  <si>
    <t>Văn thư viên trung cấp, Văn phòng sở Ngoại vụ</t>
  </si>
  <si>
    <t>CH126</t>
  </si>
  <si>
    <t>26/09/1990</t>
  </si>
  <si>
    <t>Thôn Nà Khán, xã Hà Lang, huyện Chiêm Hóa, tỉnh Tuyên Quang</t>
  </si>
  <si>
    <t>Số nhà 259, tổ 5, phường
Phan Thiết, thành phố Tuyên Quang, tỉnh Tuyên Quang</t>
  </si>
  <si>
    <t>Đại học Kinh tế - Kỹ thuật Hải Dương;
Đại học Khoa học xã hội và Nhân văn</t>
  </si>
  <si>
    <t>Cao đẳng; Chứng chỉ</t>
  </si>
  <si>
    <t>Quản trị văn phòng; Bồi dưỡng nghiệp vụ văn thư</t>
  </si>
  <si>
    <t>Quản trị hành chính văn phòng</t>
  </si>
  <si>
    <t>Văn thư viên trung cấp, Chi cục Dân số - Kế hoạch hóa gia đình, Sở Y tế</t>
  </si>
  <si>
    <t>CH127</t>
  </si>
  <si>
    <t>Quan Thị</t>
  </si>
  <si>
    <t>Hương</t>
  </si>
  <si>
    <t>28/07/1994</t>
  </si>
  <si>
    <t>Cao đẳng Sư phạm Trung ương</t>
  </si>
  <si>
    <t>Cao đẳng</t>
  </si>
  <si>
    <t>Văn thư viên trung cấp, Văn phòng HĐND và UBND huyện Na Hang</t>
  </si>
  <si>
    <t>CH130</t>
  </si>
  <si>
    <t>Tấm</t>
  </si>
  <si>
    <t>04/04/1994</t>
  </si>
  <si>
    <t>Thôn Trung Hoà, xã Công Bằng, huyện Pác Nặm, tỉnh Bắc Kạn</t>
  </si>
  <si>
    <t>Đại học Nội vụ</t>
  </si>
  <si>
    <t>CH131</t>
  </si>
  <si>
    <t>Mão</t>
  </si>
  <si>
    <t>19/05/1999</t>
  </si>
  <si>
    <t>Thôn Khởn, xã Thái Sơn, huyện Hàm Yên, tỉnh Tuyên Quang</t>
  </si>
  <si>
    <t>Văn thư viên trung cấp, Văn phòng HĐND và UBND huyện Hàm Yên</t>
  </si>
  <si>
    <t>CH132</t>
  </si>
  <si>
    <t>Vũ Thị</t>
  </si>
  <si>
    <t>Oanh</t>
  </si>
  <si>
    <t>01/12/1996</t>
  </si>
  <si>
    <t>Xã Yên Thuận, huyện Hàm Yên, tỉnh Tuyên Quang</t>
  </si>
  <si>
    <t>Tổ dân phố Tân An, thị trấn Tân Yên, huyện Hàm Yên, tỉnh Tuyên Quang</t>
  </si>
  <si>
    <t>CH133</t>
  </si>
  <si>
    <t>Nguyễn Thị Hải</t>
  </si>
  <si>
    <t>21/09/1993</t>
  </si>
  <si>
    <t>Thôn Bản Chợ, xã Yên Hoa, huyện Na Hang, tỉnh Tuyên Quang</t>
  </si>
  <si>
    <t>Không đạt</t>
  </si>
  <si>
    <t>Bỏ thi</t>
  </si>
  <si>
    <t>Nghiệp vụ về lĩnh vực pháp luật về kinh tế, tài chính, ngân sách</t>
  </si>
  <si>
    <t>Nghiệp vụ văn phòng</t>
  </si>
  <si>
    <t>Nghiệp vụ kế toán</t>
  </si>
  <si>
    <t>Quản lý nhà nước về tài chính - ngân sách</t>
  </si>
  <si>
    <t>Nghiệp vụ quản lý và bảo vệ rừng</t>
  </si>
  <si>
    <t>Quản lý nhà nước về chế biến và thương mại nông, lâm, thủy sản</t>
  </si>
  <si>
    <t>Quản lý nhà nước về tư pháp</t>
  </si>
  <si>
    <t>Quản lý nhà nước về Quy hoạch - Kế hoạch</t>
  </si>
  <si>
    <t>Nghiệp vụ quản lý đầu tư</t>
  </si>
  <si>
    <t>Quản lý nhà nước về người Việt Nam ở nước ngoài kiêm hành chính tổng hợp</t>
  </si>
  <si>
    <t>Quản lý nhà nước về văn hóa và gia đình</t>
  </si>
  <si>
    <t>Quản lý nhà nước về tài nguyên</t>
  </si>
  <si>
    <t>Quản lý nhà nước về giao thông vận tải</t>
  </si>
  <si>
    <t>Quản lý nhà nước về dược, mỹ phẩm và vệ sinh an toàn thực phẩm</t>
  </si>
  <si>
    <t>Nghiệp vụ thanh tra</t>
  </si>
  <si>
    <t>Quản lý nhà nước về bình đẳng giới và giảm nghèo bền vững</t>
  </si>
  <si>
    <t>Quản lý nhà nước về khoa học công nghệ</t>
  </si>
  <si>
    <t>Quản lý nhà nước về nội vụ</t>
  </si>
  <si>
    <t>Nghiệp vụ Văn thư viên</t>
  </si>
  <si>
    <t>Nghiệp vụ Văn thư viên trung cấp</t>
  </si>
  <si>
    <t>Số phách</t>
  </si>
  <si>
    <t>50,3</t>
  </si>
  <si>
    <t>52,5</t>
  </si>
  <si>
    <t>54,5</t>
  </si>
  <si>
    <t>59,5</t>
  </si>
  <si>
    <t>51,5</t>
  </si>
  <si>
    <t>70,5</t>
  </si>
  <si>
    <t>14,5</t>
  </si>
  <si>
    <t>15,5</t>
  </si>
  <si>
    <t>50,5</t>
  </si>
  <si>
    <t>11,7</t>
  </si>
  <si>
    <t>67,3</t>
  </si>
  <si>
    <t>71,5</t>
  </si>
  <si>
    <t>79,5</t>
  </si>
  <si>
    <t>47,3</t>
  </si>
  <si>
    <t>51,0</t>
  </si>
  <si>
    <t>82,8</t>
  </si>
  <si>
    <t>45,3</t>
  </si>
  <si>
    <t>33,5</t>
  </si>
  <si>
    <t>30,5</t>
  </si>
  <si>
    <t>13,5</t>
  </si>
  <si>
    <t>38,5</t>
  </si>
  <si>
    <t>59,8</t>
  </si>
  <si>
    <t>68,3</t>
  </si>
  <si>
    <t>32,5</t>
  </si>
  <si>
    <t>86,0</t>
  </si>
  <si>
    <t>77,8</t>
  </si>
  <si>
    <t>55,0</t>
  </si>
  <si>
    <t>61,3</t>
  </si>
  <si>
    <t>74,0</t>
  </si>
  <si>
    <t>71,0</t>
  </si>
  <si>
    <t>Tên Trường, cơ sở đào tạo cấp bằng</t>
  </si>
  <si>
    <t>Ngành đào tạo</t>
  </si>
  <si>
    <t>Trình độ</t>
  </si>
  <si>
    <t>Chuyên ngành đào tạo</t>
  </si>
  <si>
    <t>Điểm ưu tiên</t>
  </si>
  <si>
    <t>Điểm thi vòng 2</t>
  </si>
  <si>
    <t>Tổng điểm</t>
  </si>
  <si>
    <t>Kết quả</t>
  </si>
  <si>
    <t>XII</t>
  </si>
  <si>
    <t>XIII</t>
  </si>
  <si>
    <t>XIV</t>
  </si>
  <si>
    <t>XV</t>
  </si>
  <si>
    <t>XVI</t>
  </si>
  <si>
    <t>XVII</t>
  </si>
  <si>
    <t>XVIII</t>
  </si>
  <si>
    <t>XIX</t>
  </si>
  <si>
    <t>XX</t>
  </si>
  <si>
    <t>BIỂU TỔNG HỢP KẾT QUẢ THI VÒNG 2, KỲ THI TUYỂN CÔNG CHỨC NĂM 2021</t>
  </si>
  <si>
    <t>Dự kiến trúng tuyển</t>
  </si>
  <si>
    <t>Dự kiến không trúng tuyển</t>
  </si>
  <si>
    <t>Số nhà 167, tổ 7, phường Phan Thiết, thành phố Tuyên Quang, tỉnh Tuyên Quang</t>
  </si>
  <si>
    <t>Số nhà 199, đường Phạm Văn Đồng, thành phố Tuyên Quang, tỉnh Tuyên Quang</t>
  </si>
  <si>
    <t>(Kèm theo Thông báo số ……………/TH-HĐTDCC ngày ... tháng 9 năm 2022 của Hội đồng tuyển dụng công chức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</si>
</sst>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yyyy;@"/>
  </numFmts>
  <fonts count="20" x14ac:knownFonts="1">
    <font>
      <sz val="10"/>
      <color rgb="FF000000"/>
      <name val="Times New Roman"/>
      <charset val="204"/>
    </font>
    <font>
      <b/>
      <sz val="14"/>
      <name val="Times New Roman"/>
      <family val="1"/>
      <charset val="163"/>
    </font>
    <font>
      <sz val="11"/>
      <color rgb="FF000000"/>
      <name val="Times New Roman"/>
      <family val="1"/>
      <charset val="163"/>
    </font>
    <font>
      <sz val="11"/>
      <name val="Times New Roman"/>
      <family val="1"/>
      <charset val="163"/>
    </font>
    <font>
      <b/>
      <sz val="10"/>
      <name val="Times New Roman"/>
      <family val="1"/>
      <charset val="163"/>
    </font>
    <font>
      <sz val="10"/>
      <name val="Times New Roman"/>
      <family val="1"/>
      <charset val="163"/>
    </font>
    <font>
      <b/>
      <sz val="10"/>
      <color rgb="FF000000"/>
      <name val="Times New Roman"/>
      <family val="1"/>
      <charset val="163"/>
    </font>
    <font>
      <b/>
      <sz val="10"/>
      <color rgb="FFFF0000"/>
      <name val="Times New Roman"/>
      <family val="1"/>
      <charset val="163"/>
    </font>
    <font>
      <sz val="10"/>
      <color rgb="FFFF0000"/>
      <name val="Times New Roman"/>
      <family val="1"/>
      <charset val="163"/>
    </font>
    <font>
      <sz val="10"/>
      <color rgb="FF000000"/>
      <name val="Times New Roman"/>
      <family val="1"/>
      <charset val="163"/>
    </font>
    <font>
      <sz val="10"/>
      <color rgb="FF000000"/>
      <name val="Times New Roman"/>
      <family val="1"/>
    </font>
    <font>
      <b/>
      <sz val="10"/>
      <color rgb="FF0070C0"/>
      <name val="Times New Roman"/>
      <family val="1"/>
      <charset val="163"/>
    </font>
    <font>
      <sz val="10"/>
      <color rgb="FF0070C0"/>
      <name val="Times New Roman"/>
      <family val="1"/>
      <charset val="163"/>
    </font>
    <font>
      <b/>
      <sz val="10"/>
      <color theme="1"/>
      <name val="Times New Roman"/>
      <family val="1"/>
      <charset val="163"/>
    </font>
    <font>
      <b/>
      <sz val="11"/>
      <name val="Times New Roman"/>
      <family val="1"/>
    </font>
    <font>
      <sz val="11"/>
      <name val="Times New Roman"/>
      <family val="1"/>
    </font>
    <font>
      <b/>
      <sz val="10"/>
      <name val="Times New Roman"/>
      <family val="1"/>
    </font>
    <font>
      <sz val="10"/>
      <name val="Times New Roman"/>
      <family val="1"/>
    </font>
    <font>
      <b/>
      <sz val="11"/>
      <color rgb="FF000000"/>
      <name val="Times New Roman"/>
      <family val="1"/>
    </font>
    <font>
      <i/>
      <sz val="14"/>
      <name val="Times New Roman"/>
      <family val="1"/>
      <charset val="163"/>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0" fillId="0" borderId="0" xfId="0" applyFill="1" applyBorder="1" applyAlignment="1">
      <alignment horizontal="center" vertical="center"/>
    </xf>
    <xf numFmtId="0" fontId="0" fillId="0" borderId="0" xfId="0" applyFill="1" applyBorder="1" applyAlignment="1">
      <alignment horizontal="left" vertical="center"/>
    </xf>
    <xf numFmtId="0" fontId="14"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12" fillId="0" borderId="0" xfId="0" applyFont="1" applyFill="1" applyBorder="1" applyAlignment="1">
      <alignment horizontal="left" vertical="center"/>
    </xf>
    <xf numFmtId="0" fontId="1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xf>
    <xf numFmtId="0" fontId="14"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 fontId="17" fillId="0" borderId="1" xfId="0" applyNumberFormat="1" applyFont="1" applyFill="1" applyBorder="1" applyAlignment="1">
      <alignment horizontal="center" vertical="center" wrapText="1" shrinkToFit="1"/>
    </xf>
    <xf numFmtId="164" fontId="17" fillId="0" borderId="1"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4" fontId="17" fillId="0" borderId="1" xfId="0" quotePrefix="1" applyNumberFormat="1" applyFont="1" applyFill="1" applyBorder="1" applyAlignment="1">
      <alignment horizontal="center" vertical="center" wrapText="1" shrinkToFit="1"/>
    </xf>
    <xf numFmtId="0" fontId="10" fillId="0" borderId="1" xfId="0" applyFont="1" applyFill="1" applyBorder="1" applyAlignment="1">
      <alignment horizontal="center" vertical="center" wrapText="1"/>
    </xf>
    <xf numFmtId="164" fontId="17" fillId="0" borderId="1" xfId="0"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1" fontId="16" fillId="0" borderId="1" xfId="0" applyNumberFormat="1" applyFont="1" applyFill="1" applyBorder="1" applyAlignment="1">
      <alignment horizontal="center" vertical="center" wrapText="1" shrinkToFit="1"/>
    </xf>
    <xf numFmtId="0" fontId="6" fillId="2"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shrinkToFit="1"/>
    </xf>
    <xf numFmtId="164" fontId="5" fillId="0" borderId="1" xfId="0" quotePrefix="1" applyNumberFormat="1" applyFont="1" applyFill="1" applyBorder="1" applyAlignment="1">
      <alignment horizontal="center" vertical="center" wrapText="1" shrinkToFit="1"/>
    </xf>
    <xf numFmtId="0" fontId="0" fillId="2" borderId="1" xfId="0"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 fontId="12" fillId="0" borderId="1" xfId="0" applyNumberFormat="1" applyFont="1" applyFill="1" applyBorder="1" applyAlignment="1">
      <alignment horizontal="center" vertical="center" wrapText="1" shrinkToFit="1"/>
    </xf>
    <xf numFmtId="164" fontId="12" fillId="0" borderId="1" xfId="0" quotePrefix="1" applyNumberFormat="1" applyFont="1" applyFill="1" applyBorder="1" applyAlignment="1">
      <alignment horizontal="center" vertical="center" wrapText="1" shrinkToFi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6" fillId="2"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5"/>
  <sheetViews>
    <sheetView tabSelected="1" zoomScale="70" zoomScaleNormal="70" workbookViewId="0">
      <selection activeCell="I7" sqref="I7"/>
    </sheetView>
  </sheetViews>
  <sheetFormatPr defaultColWidth="9.33203125" defaultRowHeight="13.2" x14ac:dyDescent="0.25"/>
  <cols>
    <col min="1" max="1" width="7" style="1" customWidth="1"/>
    <col min="2" max="2" width="7.33203125" style="1" customWidth="1"/>
    <col min="3" max="3" width="12.5546875" style="2" customWidth="1"/>
    <col min="4" max="4" width="7.77734375" style="1" customWidth="1"/>
    <col min="5" max="5" width="11.44140625" style="12" customWidth="1"/>
    <col min="6" max="6" width="11.109375" style="1" customWidth="1"/>
    <col min="7" max="7" width="7.109375" style="1" customWidth="1"/>
    <col min="8" max="8" width="28.6640625" style="1" hidden="1" customWidth="1"/>
    <col min="9" max="9" width="27.33203125" style="1" customWidth="1"/>
    <col min="10" max="10" width="16" style="1" customWidth="1"/>
    <col min="11" max="11" width="8.44140625" style="1" customWidth="1"/>
    <col min="12" max="12" width="9.77734375" style="1" customWidth="1"/>
    <col min="13" max="13" width="11" style="1" customWidth="1"/>
    <col min="14" max="14" width="8.33203125" style="1" hidden="1" customWidth="1"/>
    <col min="15" max="15" width="9.109375" style="1" hidden="1" customWidth="1"/>
    <col min="16" max="16" width="10.109375" style="1" hidden="1" customWidth="1"/>
    <col min="17" max="17" width="10.77734375" style="1" customWidth="1"/>
    <col min="18" max="18" width="26.44140625" style="1" customWidth="1"/>
    <col min="19" max="19" width="17.44140625" style="1" hidden="1" customWidth="1"/>
    <col min="20" max="20" width="10.77734375" style="1" hidden="1" customWidth="1"/>
    <col min="21" max="22" width="12" style="1" hidden="1" customWidth="1"/>
    <col min="23" max="23" width="12.109375" style="1" hidden="1" customWidth="1"/>
    <col min="24" max="24" width="6.109375" style="20" customWidth="1"/>
    <col min="25" max="25" width="9.109375" style="13" hidden="1" customWidth="1"/>
    <col min="26" max="26" width="7.5546875" style="19" customWidth="1"/>
    <col min="27" max="27" width="6.5546875" style="2" customWidth="1"/>
    <col min="28" max="28" width="10.109375" style="2" customWidth="1"/>
    <col min="29" max="16384" width="9.33203125" style="2"/>
  </cols>
  <sheetData>
    <row r="1" spans="1:28" ht="22.8" customHeight="1" x14ac:dyDescent="0.25">
      <c r="A1" s="48" t="s">
        <v>548</v>
      </c>
      <c r="B1" s="48"/>
      <c r="C1" s="48"/>
      <c r="D1" s="48"/>
      <c r="E1" s="48"/>
      <c r="F1" s="48"/>
      <c r="G1" s="48"/>
      <c r="H1" s="48"/>
      <c r="I1" s="48"/>
      <c r="J1" s="48"/>
      <c r="K1" s="48"/>
      <c r="L1" s="48"/>
      <c r="M1" s="48"/>
      <c r="N1" s="48"/>
      <c r="O1" s="48"/>
      <c r="P1" s="48"/>
      <c r="Q1" s="48"/>
      <c r="R1" s="48"/>
      <c r="S1" s="48"/>
      <c r="T1" s="48"/>
      <c r="U1" s="48"/>
      <c r="V1" s="48"/>
      <c r="W1" s="48"/>
      <c r="X1" s="48"/>
      <c r="Y1" s="48"/>
      <c r="Z1" s="48"/>
      <c r="AA1" s="48"/>
      <c r="AB1" s="48"/>
    </row>
    <row r="2" spans="1:28" ht="23.4" customHeight="1" x14ac:dyDescent="0.25">
      <c r="A2" s="52" t="s">
        <v>553</v>
      </c>
      <c r="B2" s="52"/>
      <c r="C2" s="52"/>
      <c r="D2" s="52"/>
      <c r="E2" s="52"/>
      <c r="F2" s="52"/>
      <c r="G2" s="52"/>
      <c r="H2" s="52"/>
      <c r="I2" s="52"/>
      <c r="J2" s="52"/>
      <c r="K2" s="52"/>
      <c r="L2" s="52"/>
      <c r="M2" s="52"/>
      <c r="N2" s="52"/>
      <c r="O2" s="52"/>
      <c r="P2" s="52"/>
      <c r="Q2" s="52"/>
      <c r="R2" s="52"/>
      <c r="S2" s="52"/>
      <c r="T2" s="52"/>
      <c r="U2" s="52"/>
      <c r="V2" s="52"/>
      <c r="W2" s="52"/>
      <c r="X2" s="52"/>
      <c r="Y2" s="52"/>
      <c r="Z2" s="52"/>
      <c r="AA2" s="52"/>
      <c r="AB2" s="52"/>
    </row>
    <row r="4" spans="1:28" s="4" customFormat="1" ht="30.75" customHeight="1" x14ac:dyDescent="0.25">
      <c r="A4" s="59" t="s">
        <v>0</v>
      </c>
      <c r="B4" s="59" t="s">
        <v>1</v>
      </c>
      <c r="C4" s="59" t="s">
        <v>2</v>
      </c>
      <c r="D4" s="59" t="s">
        <v>3</v>
      </c>
      <c r="E4" s="59" t="s">
        <v>4</v>
      </c>
      <c r="F4" s="59"/>
      <c r="G4" s="59" t="s">
        <v>5</v>
      </c>
      <c r="H4" s="3" t="s">
        <v>6</v>
      </c>
      <c r="I4" s="59" t="s">
        <v>7</v>
      </c>
      <c r="J4" s="49" t="s">
        <v>8</v>
      </c>
      <c r="K4" s="50"/>
      <c r="L4" s="50"/>
      <c r="M4" s="51"/>
      <c r="N4" s="21"/>
      <c r="O4" s="3" t="s">
        <v>9</v>
      </c>
      <c r="P4" s="3" t="s">
        <v>10</v>
      </c>
      <c r="Q4" s="59" t="s">
        <v>11</v>
      </c>
      <c r="R4" s="59" t="s">
        <v>12</v>
      </c>
      <c r="S4" s="59" t="s">
        <v>13</v>
      </c>
      <c r="T4" s="59" t="s">
        <v>14</v>
      </c>
      <c r="U4" s="59" t="s">
        <v>15</v>
      </c>
      <c r="V4" s="59"/>
      <c r="W4" s="59"/>
      <c r="X4" s="54" t="s">
        <v>535</v>
      </c>
      <c r="Y4" s="59" t="s">
        <v>500</v>
      </c>
      <c r="Z4" s="54" t="s">
        <v>536</v>
      </c>
      <c r="AA4" s="54" t="s">
        <v>537</v>
      </c>
      <c r="AB4" s="54" t="s">
        <v>538</v>
      </c>
    </row>
    <row r="5" spans="1:28" s="4" customFormat="1" ht="47.25" customHeight="1" x14ac:dyDescent="0.25">
      <c r="A5" s="59"/>
      <c r="B5" s="59"/>
      <c r="C5" s="59"/>
      <c r="D5" s="59"/>
      <c r="E5" s="3" t="s">
        <v>16</v>
      </c>
      <c r="F5" s="3" t="s">
        <v>17</v>
      </c>
      <c r="G5" s="59"/>
      <c r="H5" s="3"/>
      <c r="I5" s="59"/>
      <c r="J5" s="22" t="s">
        <v>531</v>
      </c>
      <c r="K5" s="22" t="s">
        <v>533</v>
      </c>
      <c r="L5" s="22" t="s">
        <v>532</v>
      </c>
      <c r="M5" s="22" t="s">
        <v>534</v>
      </c>
      <c r="N5" s="5"/>
      <c r="O5" s="3"/>
      <c r="P5" s="3"/>
      <c r="Q5" s="59"/>
      <c r="R5" s="59"/>
      <c r="S5" s="59"/>
      <c r="T5" s="59"/>
      <c r="U5" s="3"/>
      <c r="V5" s="3"/>
      <c r="W5" s="3"/>
      <c r="X5" s="55"/>
      <c r="Y5" s="59"/>
      <c r="Z5" s="55"/>
      <c r="AA5" s="55"/>
      <c r="AB5" s="55"/>
    </row>
    <row r="6" spans="1:28" s="1" customFormat="1" ht="27" customHeight="1" x14ac:dyDescent="0.25">
      <c r="A6" s="6" t="s">
        <v>18</v>
      </c>
      <c r="B6" s="57" t="s">
        <v>480</v>
      </c>
      <c r="C6" s="57"/>
      <c r="D6" s="57"/>
      <c r="E6" s="57"/>
      <c r="F6" s="57"/>
      <c r="G6" s="57"/>
      <c r="H6" s="57"/>
      <c r="I6" s="57"/>
      <c r="J6" s="57"/>
      <c r="K6" s="57"/>
      <c r="L6" s="57"/>
      <c r="M6" s="57"/>
      <c r="N6" s="57"/>
      <c r="O6" s="57"/>
      <c r="P6" s="57"/>
      <c r="Q6" s="57"/>
      <c r="R6" s="57"/>
      <c r="S6" s="6"/>
      <c r="T6" s="6"/>
      <c r="U6" s="6"/>
      <c r="V6" s="6"/>
      <c r="W6" s="7"/>
      <c r="X6" s="7"/>
      <c r="Y6" s="7"/>
      <c r="Z6" s="23"/>
      <c r="AA6" s="23"/>
      <c r="AB6" s="23"/>
    </row>
    <row r="7" spans="1:28" ht="80.400000000000006" customHeight="1" x14ac:dyDescent="0.25">
      <c r="A7" s="24">
        <v>1</v>
      </c>
      <c r="B7" s="24" t="s">
        <v>19</v>
      </c>
      <c r="C7" s="7" t="s">
        <v>20</v>
      </c>
      <c r="D7" s="7" t="s">
        <v>21</v>
      </c>
      <c r="E7" s="25" t="s">
        <v>22</v>
      </c>
      <c r="F7" s="7"/>
      <c r="G7" s="7" t="s">
        <v>23</v>
      </c>
      <c r="H7" s="7" t="s">
        <v>24</v>
      </c>
      <c r="I7" s="7" t="s">
        <v>24</v>
      </c>
      <c r="J7" s="7" t="s">
        <v>25</v>
      </c>
      <c r="K7" s="7" t="s">
        <v>26</v>
      </c>
      <c r="L7" s="7" t="s">
        <v>27</v>
      </c>
      <c r="M7" s="7" t="s">
        <v>28</v>
      </c>
      <c r="N7" s="7" t="s">
        <v>29</v>
      </c>
      <c r="O7" s="7" t="s">
        <v>30</v>
      </c>
      <c r="P7" s="7" t="s">
        <v>31</v>
      </c>
      <c r="Q7" s="7"/>
      <c r="R7" s="7" t="s">
        <v>32</v>
      </c>
      <c r="S7" s="7"/>
      <c r="T7" s="7" t="s">
        <v>33</v>
      </c>
      <c r="U7" s="7" t="s">
        <v>34</v>
      </c>
      <c r="V7" s="7" t="s">
        <v>34</v>
      </c>
      <c r="W7" s="7" t="s">
        <v>35</v>
      </c>
      <c r="X7" s="7"/>
      <c r="Y7" s="7">
        <v>211</v>
      </c>
      <c r="Z7" s="23">
        <v>55</v>
      </c>
      <c r="AA7" s="23">
        <f>Z7+X7</f>
        <v>55</v>
      </c>
      <c r="AB7" s="45" t="s">
        <v>549</v>
      </c>
    </row>
    <row r="8" spans="1:28" s="8" customFormat="1" ht="24.75" customHeight="1" x14ac:dyDescent="0.25">
      <c r="A8" s="6" t="s">
        <v>36</v>
      </c>
      <c r="B8" s="58" t="s">
        <v>481</v>
      </c>
      <c r="C8" s="58"/>
      <c r="D8" s="58"/>
      <c r="E8" s="58"/>
      <c r="F8" s="58"/>
      <c r="G8" s="58"/>
      <c r="H8" s="58"/>
      <c r="I8" s="58"/>
      <c r="J8" s="58"/>
      <c r="K8" s="58"/>
      <c r="L8" s="58"/>
      <c r="M8" s="58"/>
      <c r="N8" s="58"/>
      <c r="O8" s="58"/>
      <c r="P8" s="58"/>
      <c r="Q8" s="58"/>
      <c r="R8" s="58"/>
      <c r="S8" s="6"/>
      <c r="T8" s="6"/>
      <c r="U8" s="6"/>
      <c r="V8" s="6"/>
      <c r="W8" s="7"/>
      <c r="X8" s="6"/>
      <c r="Y8" s="6"/>
      <c r="Z8" s="26"/>
      <c r="AA8" s="26"/>
      <c r="AB8" s="26"/>
    </row>
    <row r="9" spans="1:28" ht="50.4" customHeight="1" x14ac:dyDescent="0.25">
      <c r="A9" s="24">
        <v>2</v>
      </c>
      <c r="B9" s="24" t="s">
        <v>156</v>
      </c>
      <c r="C9" s="7" t="s">
        <v>157</v>
      </c>
      <c r="D9" s="7" t="s">
        <v>158</v>
      </c>
      <c r="E9" s="27" t="s">
        <v>159</v>
      </c>
      <c r="F9" s="7"/>
      <c r="G9" s="7" t="s">
        <v>23</v>
      </c>
      <c r="H9" s="7" t="s">
        <v>160</v>
      </c>
      <c r="I9" s="7" t="s">
        <v>160</v>
      </c>
      <c r="J9" s="7" t="s">
        <v>93</v>
      </c>
      <c r="K9" s="7" t="s">
        <v>43</v>
      </c>
      <c r="L9" s="7" t="s">
        <v>94</v>
      </c>
      <c r="M9" s="7" t="s">
        <v>94</v>
      </c>
      <c r="N9" s="7" t="s">
        <v>45</v>
      </c>
      <c r="O9" s="7" t="s">
        <v>70</v>
      </c>
      <c r="P9" s="7" t="s">
        <v>105</v>
      </c>
      <c r="Q9" s="7"/>
      <c r="R9" s="7" t="s">
        <v>161</v>
      </c>
      <c r="S9" s="7"/>
      <c r="T9" s="7" t="s">
        <v>33</v>
      </c>
      <c r="U9" s="7" t="s">
        <v>34</v>
      </c>
      <c r="V9" s="7" t="s">
        <v>34</v>
      </c>
      <c r="W9" s="7" t="s">
        <v>35</v>
      </c>
      <c r="X9" s="7"/>
      <c r="Y9" s="7">
        <v>207</v>
      </c>
      <c r="Z9" s="28" t="s">
        <v>512</v>
      </c>
      <c r="AA9" s="23">
        <f t="shared" ref="AA9:AA10" si="0">Z9+X9</f>
        <v>71.5</v>
      </c>
      <c r="AB9" s="45" t="s">
        <v>549</v>
      </c>
    </row>
    <row r="10" spans="1:28" ht="52.95" customHeight="1" x14ac:dyDescent="0.25">
      <c r="A10" s="24">
        <v>3</v>
      </c>
      <c r="B10" s="24" t="s">
        <v>278</v>
      </c>
      <c r="C10" s="7" t="s">
        <v>279</v>
      </c>
      <c r="D10" s="7" t="s">
        <v>280</v>
      </c>
      <c r="E10" s="27" t="s">
        <v>281</v>
      </c>
      <c r="F10" s="7"/>
      <c r="G10" s="7" t="s">
        <v>23</v>
      </c>
      <c r="H10" s="7" t="s">
        <v>282</v>
      </c>
      <c r="I10" s="7" t="s">
        <v>282</v>
      </c>
      <c r="J10" s="7" t="s">
        <v>283</v>
      </c>
      <c r="K10" s="7" t="s">
        <v>112</v>
      </c>
      <c r="L10" s="7" t="s">
        <v>284</v>
      </c>
      <c r="M10" s="7" t="s">
        <v>284</v>
      </c>
      <c r="N10" s="7" t="s">
        <v>45</v>
      </c>
      <c r="O10" s="7" t="s">
        <v>70</v>
      </c>
      <c r="P10" s="7" t="s">
        <v>105</v>
      </c>
      <c r="Q10" s="7"/>
      <c r="R10" s="7" t="s">
        <v>285</v>
      </c>
      <c r="S10" s="7"/>
      <c r="T10" s="7" t="s">
        <v>33</v>
      </c>
      <c r="U10" s="7" t="s">
        <v>34</v>
      </c>
      <c r="V10" s="7" t="s">
        <v>34</v>
      </c>
      <c r="W10" s="7" t="s">
        <v>35</v>
      </c>
      <c r="X10" s="7"/>
      <c r="Y10" s="7">
        <v>208</v>
      </c>
      <c r="Z10" s="28" t="s">
        <v>511</v>
      </c>
      <c r="AA10" s="23">
        <f t="shared" si="0"/>
        <v>67.3</v>
      </c>
      <c r="AB10" s="45" t="s">
        <v>549</v>
      </c>
    </row>
    <row r="11" spans="1:28" s="8" customFormat="1" ht="28.2" customHeight="1" x14ac:dyDescent="0.25">
      <c r="A11" s="6" t="s">
        <v>96</v>
      </c>
      <c r="B11" s="57" t="s">
        <v>482</v>
      </c>
      <c r="C11" s="57"/>
      <c r="D11" s="57"/>
      <c r="E11" s="57"/>
      <c r="F11" s="57"/>
      <c r="G11" s="57"/>
      <c r="H11" s="57"/>
      <c r="I11" s="57"/>
      <c r="J11" s="57"/>
      <c r="K11" s="57"/>
      <c r="L11" s="57"/>
      <c r="M11" s="57"/>
      <c r="N11" s="57"/>
      <c r="O11" s="57"/>
      <c r="P11" s="57"/>
      <c r="Q11" s="57"/>
      <c r="R11" s="57"/>
      <c r="S11" s="6"/>
      <c r="T11" s="6"/>
      <c r="U11" s="6"/>
      <c r="V11" s="6"/>
      <c r="W11" s="7"/>
      <c r="X11" s="6"/>
      <c r="Y11" s="6"/>
      <c r="Z11" s="26"/>
      <c r="AA11" s="26"/>
      <c r="AB11" s="26"/>
    </row>
    <row r="12" spans="1:28" ht="55.2" customHeight="1" x14ac:dyDescent="0.25">
      <c r="A12" s="24">
        <v>4</v>
      </c>
      <c r="B12" s="24" t="s">
        <v>163</v>
      </c>
      <c r="C12" s="7" t="s">
        <v>164</v>
      </c>
      <c r="D12" s="7" t="s">
        <v>165</v>
      </c>
      <c r="E12" s="7"/>
      <c r="F12" s="27" t="s">
        <v>166</v>
      </c>
      <c r="G12" s="7" t="s">
        <v>23</v>
      </c>
      <c r="H12" s="7" t="s">
        <v>167</v>
      </c>
      <c r="I12" s="7" t="s">
        <v>168</v>
      </c>
      <c r="J12" s="7" t="s">
        <v>169</v>
      </c>
      <c r="K12" s="7" t="s">
        <v>43</v>
      </c>
      <c r="L12" s="7" t="s">
        <v>103</v>
      </c>
      <c r="M12" s="7" t="s">
        <v>103</v>
      </c>
      <c r="N12" s="7" t="s">
        <v>170</v>
      </c>
      <c r="O12" s="7" t="s">
        <v>70</v>
      </c>
      <c r="P12" s="7" t="s">
        <v>87</v>
      </c>
      <c r="Q12" s="7"/>
      <c r="R12" s="7" t="s">
        <v>171</v>
      </c>
      <c r="S12" s="7"/>
      <c r="T12" s="7" t="s">
        <v>33</v>
      </c>
      <c r="U12" s="7" t="s">
        <v>34</v>
      </c>
      <c r="V12" s="7" t="s">
        <v>34</v>
      </c>
      <c r="W12" s="7" t="s">
        <v>35</v>
      </c>
      <c r="X12" s="7"/>
      <c r="Y12" s="7">
        <v>212</v>
      </c>
      <c r="Z12" s="23">
        <v>77</v>
      </c>
      <c r="AA12" s="23">
        <f>Z12+X12</f>
        <v>77</v>
      </c>
      <c r="AB12" s="45" t="s">
        <v>549</v>
      </c>
    </row>
    <row r="13" spans="1:28" s="8" customFormat="1" ht="28.2" customHeight="1" x14ac:dyDescent="0.25">
      <c r="A13" s="6" t="s">
        <v>116</v>
      </c>
      <c r="B13" s="57" t="s">
        <v>483</v>
      </c>
      <c r="C13" s="57"/>
      <c r="D13" s="57"/>
      <c r="E13" s="57"/>
      <c r="F13" s="57"/>
      <c r="G13" s="57"/>
      <c r="H13" s="57"/>
      <c r="I13" s="57"/>
      <c r="J13" s="57"/>
      <c r="K13" s="57"/>
      <c r="L13" s="57"/>
      <c r="M13" s="57"/>
      <c r="N13" s="57"/>
      <c r="O13" s="57"/>
      <c r="P13" s="57"/>
      <c r="Q13" s="57"/>
      <c r="R13" s="57"/>
      <c r="S13" s="6"/>
      <c r="T13" s="6"/>
      <c r="U13" s="6"/>
      <c r="V13" s="6"/>
      <c r="W13" s="7"/>
      <c r="X13" s="6"/>
      <c r="Y13" s="6"/>
      <c r="Z13" s="26"/>
      <c r="AA13" s="26"/>
      <c r="AB13" s="26"/>
    </row>
    <row r="14" spans="1:28" ht="61.2" customHeight="1" x14ac:dyDescent="0.25">
      <c r="A14" s="24">
        <v>5</v>
      </c>
      <c r="B14" s="24" t="s">
        <v>97</v>
      </c>
      <c r="C14" s="7" t="s">
        <v>98</v>
      </c>
      <c r="D14" s="7" t="s">
        <v>99</v>
      </c>
      <c r="E14" s="7"/>
      <c r="F14" s="27" t="s">
        <v>100</v>
      </c>
      <c r="G14" s="7" t="s">
        <v>23</v>
      </c>
      <c r="H14" s="7" t="s">
        <v>101</v>
      </c>
      <c r="I14" s="7" t="s">
        <v>101</v>
      </c>
      <c r="J14" s="7" t="s">
        <v>102</v>
      </c>
      <c r="K14" s="7" t="s">
        <v>43</v>
      </c>
      <c r="L14" s="7" t="s">
        <v>103</v>
      </c>
      <c r="M14" s="7" t="s">
        <v>103</v>
      </c>
      <c r="N14" s="7" t="s">
        <v>45</v>
      </c>
      <c r="O14" s="7" t="s">
        <v>104</v>
      </c>
      <c r="P14" s="7" t="s">
        <v>105</v>
      </c>
      <c r="Q14" s="7"/>
      <c r="R14" s="7" t="s">
        <v>106</v>
      </c>
      <c r="S14" s="7"/>
      <c r="T14" s="7" t="s">
        <v>33</v>
      </c>
      <c r="U14" s="7" t="s">
        <v>34</v>
      </c>
      <c r="V14" s="7" t="s">
        <v>34</v>
      </c>
      <c r="W14" s="7" t="s">
        <v>35</v>
      </c>
      <c r="X14" s="7"/>
      <c r="Y14" s="7">
        <v>201</v>
      </c>
      <c r="Z14" s="28" t="s">
        <v>526</v>
      </c>
      <c r="AA14" s="23">
        <f>Z14+X14</f>
        <v>77.8</v>
      </c>
      <c r="AB14" s="45" t="s">
        <v>549</v>
      </c>
    </row>
    <row r="15" spans="1:28" ht="61.2" customHeight="1" x14ac:dyDescent="0.25">
      <c r="A15" s="24">
        <v>6</v>
      </c>
      <c r="B15" s="24" t="s">
        <v>107</v>
      </c>
      <c r="C15" s="7" t="s">
        <v>89</v>
      </c>
      <c r="D15" s="7" t="s">
        <v>108</v>
      </c>
      <c r="E15" s="27" t="s">
        <v>109</v>
      </c>
      <c r="F15" s="7"/>
      <c r="G15" s="7" t="s">
        <v>23</v>
      </c>
      <c r="H15" s="7" t="s">
        <v>110</v>
      </c>
      <c r="I15" s="7" t="s">
        <v>552</v>
      </c>
      <c r="J15" s="7" t="s">
        <v>111</v>
      </c>
      <c r="K15" s="7" t="s">
        <v>112</v>
      </c>
      <c r="L15" s="7" t="s">
        <v>113</v>
      </c>
      <c r="M15" s="7" t="s">
        <v>114</v>
      </c>
      <c r="N15" s="7" t="s">
        <v>45</v>
      </c>
      <c r="O15" s="7" t="s">
        <v>115</v>
      </c>
      <c r="P15" s="7" t="s">
        <v>105</v>
      </c>
      <c r="Q15" s="7"/>
      <c r="R15" s="7" t="s">
        <v>106</v>
      </c>
      <c r="S15" s="7"/>
      <c r="T15" s="7" t="s">
        <v>33</v>
      </c>
      <c r="U15" s="7" t="s">
        <v>34</v>
      </c>
      <c r="V15" s="7" t="s">
        <v>34</v>
      </c>
      <c r="W15" s="7" t="s">
        <v>35</v>
      </c>
      <c r="X15" s="7"/>
      <c r="Y15" s="7">
        <v>202</v>
      </c>
      <c r="Z15" s="28" t="s">
        <v>527</v>
      </c>
      <c r="AA15" s="23">
        <f t="shared" ref="AA15:AA19" si="1">Z15+X15</f>
        <v>55</v>
      </c>
      <c r="AB15" s="45" t="s">
        <v>549</v>
      </c>
    </row>
    <row r="16" spans="1:28" ht="61.2" customHeight="1" x14ac:dyDescent="0.25">
      <c r="A16" s="24">
        <v>7</v>
      </c>
      <c r="B16" s="24" t="s">
        <v>117</v>
      </c>
      <c r="C16" s="7" t="s">
        <v>118</v>
      </c>
      <c r="D16" s="7" t="s">
        <v>119</v>
      </c>
      <c r="E16" s="27" t="s">
        <v>120</v>
      </c>
      <c r="F16" s="7"/>
      <c r="G16" s="7" t="s">
        <v>121</v>
      </c>
      <c r="H16" s="7" t="s">
        <v>122</v>
      </c>
      <c r="I16" s="7" t="s">
        <v>122</v>
      </c>
      <c r="J16" s="7" t="s">
        <v>123</v>
      </c>
      <c r="K16" s="7" t="s">
        <v>43</v>
      </c>
      <c r="L16" s="7" t="s">
        <v>124</v>
      </c>
      <c r="M16" s="7" t="s">
        <v>125</v>
      </c>
      <c r="N16" s="7" t="s">
        <v>45</v>
      </c>
      <c r="O16" s="7" t="s">
        <v>126</v>
      </c>
      <c r="P16" s="7" t="s">
        <v>105</v>
      </c>
      <c r="Q16" s="7" t="s">
        <v>59</v>
      </c>
      <c r="R16" s="7" t="s">
        <v>127</v>
      </c>
      <c r="S16" s="7"/>
      <c r="T16" s="7" t="s">
        <v>33</v>
      </c>
      <c r="U16" s="7" t="s">
        <v>34</v>
      </c>
      <c r="V16" s="7" t="s">
        <v>34</v>
      </c>
      <c r="W16" s="7" t="s">
        <v>35</v>
      </c>
      <c r="X16" s="7">
        <v>5</v>
      </c>
      <c r="Y16" s="7">
        <v>203</v>
      </c>
      <c r="Z16" s="28" t="s">
        <v>528</v>
      </c>
      <c r="AA16" s="23">
        <f t="shared" si="1"/>
        <v>66.3</v>
      </c>
      <c r="AB16" s="45" t="s">
        <v>549</v>
      </c>
    </row>
    <row r="17" spans="1:28" ht="61.2" customHeight="1" x14ac:dyDescent="0.25">
      <c r="A17" s="24">
        <v>8</v>
      </c>
      <c r="B17" s="24" t="s">
        <v>368</v>
      </c>
      <c r="C17" s="7" t="s">
        <v>369</v>
      </c>
      <c r="D17" s="7" t="s">
        <v>370</v>
      </c>
      <c r="E17" s="7"/>
      <c r="F17" s="27" t="s">
        <v>371</v>
      </c>
      <c r="G17" s="7" t="s">
        <v>66</v>
      </c>
      <c r="H17" s="7" t="s">
        <v>372</v>
      </c>
      <c r="I17" s="7" t="s">
        <v>207</v>
      </c>
      <c r="J17" s="7" t="s">
        <v>359</v>
      </c>
      <c r="K17" s="7" t="s">
        <v>187</v>
      </c>
      <c r="L17" s="7" t="s">
        <v>103</v>
      </c>
      <c r="M17" s="7" t="s">
        <v>373</v>
      </c>
      <c r="N17" s="7" t="s">
        <v>79</v>
      </c>
      <c r="O17" s="7" t="s">
        <v>70</v>
      </c>
      <c r="P17" s="7" t="s">
        <v>105</v>
      </c>
      <c r="Q17" s="7" t="s">
        <v>59</v>
      </c>
      <c r="R17" s="7" t="s">
        <v>374</v>
      </c>
      <c r="S17" s="7" t="s">
        <v>60</v>
      </c>
      <c r="T17" s="7"/>
      <c r="U17" s="7" t="s">
        <v>34</v>
      </c>
      <c r="V17" s="7" t="s">
        <v>61</v>
      </c>
      <c r="W17" s="7" t="s">
        <v>35</v>
      </c>
      <c r="X17" s="7">
        <v>5</v>
      </c>
      <c r="Y17" s="7">
        <v>204</v>
      </c>
      <c r="Z17" s="28" t="s">
        <v>529</v>
      </c>
      <c r="AA17" s="23">
        <f t="shared" si="1"/>
        <v>79</v>
      </c>
      <c r="AB17" s="45" t="s">
        <v>549</v>
      </c>
    </row>
    <row r="18" spans="1:28" ht="61.2" customHeight="1" x14ac:dyDescent="0.25">
      <c r="A18" s="24">
        <v>9</v>
      </c>
      <c r="B18" s="24" t="s">
        <v>424</v>
      </c>
      <c r="C18" s="7" t="s">
        <v>425</v>
      </c>
      <c r="D18" s="7" t="s">
        <v>426</v>
      </c>
      <c r="E18" s="27" t="s">
        <v>427</v>
      </c>
      <c r="F18" s="7"/>
      <c r="G18" s="7" t="s">
        <v>23</v>
      </c>
      <c r="H18" s="7" t="s">
        <v>331</v>
      </c>
      <c r="I18" s="7" t="s">
        <v>428</v>
      </c>
      <c r="J18" s="7" t="s">
        <v>123</v>
      </c>
      <c r="K18" s="7" t="s">
        <v>43</v>
      </c>
      <c r="L18" s="7" t="s">
        <v>124</v>
      </c>
      <c r="M18" s="7" t="s">
        <v>429</v>
      </c>
      <c r="N18" s="7" t="s">
        <v>45</v>
      </c>
      <c r="O18" s="7" t="s">
        <v>115</v>
      </c>
      <c r="P18" s="7" t="s">
        <v>105</v>
      </c>
      <c r="Q18" s="7"/>
      <c r="R18" s="7" t="s">
        <v>430</v>
      </c>
      <c r="S18" s="7"/>
      <c r="T18" s="7" t="s">
        <v>33</v>
      </c>
      <c r="U18" s="7" t="s">
        <v>34</v>
      </c>
      <c r="V18" s="7" t="s">
        <v>34</v>
      </c>
      <c r="W18" s="7" t="s">
        <v>35</v>
      </c>
      <c r="X18" s="7"/>
      <c r="Y18" s="7">
        <v>205</v>
      </c>
      <c r="Z18" s="28" t="s">
        <v>530</v>
      </c>
      <c r="AA18" s="23">
        <f t="shared" si="1"/>
        <v>71</v>
      </c>
      <c r="AB18" s="45" t="s">
        <v>549</v>
      </c>
    </row>
    <row r="19" spans="1:28" ht="61.2" customHeight="1" x14ac:dyDescent="0.25">
      <c r="A19" s="24">
        <v>10</v>
      </c>
      <c r="B19" s="24" t="s">
        <v>431</v>
      </c>
      <c r="C19" s="7" t="s">
        <v>204</v>
      </c>
      <c r="D19" s="7" t="s">
        <v>426</v>
      </c>
      <c r="E19" s="27" t="s">
        <v>432</v>
      </c>
      <c r="F19" s="7"/>
      <c r="G19" s="7" t="s">
        <v>52</v>
      </c>
      <c r="H19" s="7" t="s">
        <v>433</v>
      </c>
      <c r="I19" s="7" t="s">
        <v>433</v>
      </c>
      <c r="J19" s="7" t="s">
        <v>123</v>
      </c>
      <c r="K19" s="7" t="s">
        <v>43</v>
      </c>
      <c r="L19" s="7" t="s">
        <v>124</v>
      </c>
      <c r="M19" s="7" t="s">
        <v>429</v>
      </c>
      <c r="N19" s="7" t="s">
        <v>45</v>
      </c>
      <c r="O19" s="7" t="s">
        <v>148</v>
      </c>
      <c r="P19" s="7" t="s">
        <v>105</v>
      </c>
      <c r="Q19" s="7" t="s">
        <v>59</v>
      </c>
      <c r="R19" s="7" t="s">
        <v>430</v>
      </c>
      <c r="S19" s="7"/>
      <c r="T19" s="7" t="s">
        <v>33</v>
      </c>
      <c r="U19" s="7" t="s">
        <v>34</v>
      </c>
      <c r="V19" s="7" t="s">
        <v>34</v>
      </c>
      <c r="W19" s="7" t="s">
        <v>35</v>
      </c>
      <c r="X19" s="7">
        <v>5</v>
      </c>
      <c r="Y19" s="7">
        <v>206</v>
      </c>
      <c r="Z19" s="28" t="s">
        <v>521</v>
      </c>
      <c r="AA19" s="23">
        <f t="shared" si="1"/>
        <v>43.5</v>
      </c>
      <c r="AB19" s="46" t="s">
        <v>550</v>
      </c>
    </row>
    <row r="20" spans="1:28" s="1" customFormat="1" ht="27" customHeight="1" x14ac:dyDescent="0.25">
      <c r="A20" s="6" t="s">
        <v>128</v>
      </c>
      <c r="B20" s="57" t="s">
        <v>485</v>
      </c>
      <c r="C20" s="57"/>
      <c r="D20" s="57"/>
      <c r="E20" s="57"/>
      <c r="F20" s="57"/>
      <c r="G20" s="57"/>
      <c r="H20" s="57"/>
      <c r="I20" s="57"/>
      <c r="J20" s="57"/>
      <c r="K20" s="57"/>
      <c r="L20" s="57"/>
      <c r="M20" s="57"/>
      <c r="N20" s="57"/>
      <c r="O20" s="57"/>
      <c r="P20" s="57"/>
      <c r="Q20" s="57"/>
      <c r="R20" s="57"/>
      <c r="S20" s="6"/>
      <c r="T20" s="6"/>
      <c r="U20" s="6"/>
      <c r="V20" s="6"/>
      <c r="W20" s="7"/>
      <c r="X20" s="7"/>
      <c r="Y20" s="7"/>
      <c r="Z20" s="23"/>
      <c r="AA20" s="23"/>
      <c r="AB20" s="23"/>
    </row>
    <row r="21" spans="1:28" ht="75.599999999999994" customHeight="1" x14ac:dyDescent="0.25">
      <c r="A21" s="24">
        <v>11</v>
      </c>
      <c r="B21" s="24" t="s">
        <v>173</v>
      </c>
      <c r="C21" s="7" t="s">
        <v>174</v>
      </c>
      <c r="D21" s="7" t="s">
        <v>175</v>
      </c>
      <c r="E21" s="29">
        <v>34068</v>
      </c>
      <c r="F21" s="7"/>
      <c r="G21" s="7" t="s">
        <v>75</v>
      </c>
      <c r="H21" s="7" t="s">
        <v>176</v>
      </c>
      <c r="I21" s="7" t="s">
        <v>176</v>
      </c>
      <c r="J21" s="7" t="s">
        <v>177</v>
      </c>
      <c r="K21" s="7" t="s">
        <v>112</v>
      </c>
      <c r="L21" s="7" t="s">
        <v>178</v>
      </c>
      <c r="M21" s="7" t="s">
        <v>178</v>
      </c>
      <c r="N21" s="7" t="s">
        <v>45</v>
      </c>
      <c r="O21" s="7" t="s">
        <v>115</v>
      </c>
      <c r="P21" s="7" t="s">
        <v>179</v>
      </c>
      <c r="Q21" s="7" t="s">
        <v>59</v>
      </c>
      <c r="R21" s="7" t="s">
        <v>180</v>
      </c>
      <c r="S21" s="7" t="s">
        <v>60</v>
      </c>
      <c r="T21" s="7"/>
      <c r="U21" s="7" t="s">
        <v>34</v>
      </c>
      <c r="V21" s="7" t="s">
        <v>61</v>
      </c>
      <c r="W21" s="7" t="s">
        <v>35</v>
      </c>
      <c r="X21" s="7">
        <v>5</v>
      </c>
      <c r="Y21" s="7">
        <v>216</v>
      </c>
      <c r="Z21" s="28" t="s">
        <v>518</v>
      </c>
      <c r="AA21" s="23">
        <f>Z21+X21</f>
        <v>38.5</v>
      </c>
      <c r="AB21" s="46" t="s">
        <v>550</v>
      </c>
    </row>
    <row r="22" spans="1:28" ht="75.599999999999994" customHeight="1" x14ac:dyDescent="0.25">
      <c r="A22" s="24">
        <v>12</v>
      </c>
      <c r="B22" s="24" t="s">
        <v>181</v>
      </c>
      <c r="C22" s="7" t="s">
        <v>182</v>
      </c>
      <c r="D22" s="7" t="s">
        <v>183</v>
      </c>
      <c r="E22" s="7"/>
      <c r="F22" s="27" t="s">
        <v>184</v>
      </c>
      <c r="G22" s="7" t="s">
        <v>23</v>
      </c>
      <c r="H22" s="7" t="s">
        <v>185</v>
      </c>
      <c r="I22" s="7" t="s">
        <v>185</v>
      </c>
      <c r="J22" s="7" t="s">
        <v>186</v>
      </c>
      <c r="K22" s="7" t="s">
        <v>187</v>
      </c>
      <c r="L22" s="7" t="s">
        <v>178</v>
      </c>
      <c r="M22" s="7" t="s">
        <v>188</v>
      </c>
      <c r="N22" s="7" t="s">
        <v>45</v>
      </c>
      <c r="O22" s="7" t="s">
        <v>104</v>
      </c>
      <c r="P22" s="7" t="s">
        <v>189</v>
      </c>
      <c r="Q22" s="7"/>
      <c r="R22" s="7" t="s">
        <v>180</v>
      </c>
      <c r="S22" s="7"/>
      <c r="T22" s="7" t="s">
        <v>33</v>
      </c>
      <c r="U22" s="7" t="s">
        <v>34</v>
      </c>
      <c r="V22" s="7" t="s">
        <v>34</v>
      </c>
      <c r="W22" s="7" t="s">
        <v>35</v>
      </c>
      <c r="X22" s="7"/>
      <c r="Y22" s="7">
        <v>217</v>
      </c>
      <c r="Z22" s="28" t="s">
        <v>525</v>
      </c>
      <c r="AA22" s="23">
        <f>Z22+X22</f>
        <v>86</v>
      </c>
      <c r="AB22" s="45" t="s">
        <v>549</v>
      </c>
    </row>
    <row r="23" spans="1:28" ht="30.75" customHeight="1" x14ac:dyDescent="0.25">
      <c r="A23" s="6" t="s">
        <v>155</v>
      </c>
      <c r="B23" s="57" t="s">
        <v>484</v>
      </c>
      <c r="C23" s="57"/>
      <c r="D23" s="57"/>
      <c r="E23" s="57"/>
      <c r="F23" s="57"/>
      <c r="G23" s="57"/>
      <c r="H23" s="57"/>
      <c r="I23" s="57"/>
      <c r="J23" s="57"/>
      <c r="K23" s="57"/>
      <c r="L23" s="57"/>
      <c r="M23" s="57"/>
      <c r="N23" s="57"/>
      <c r="O23" s="57"/>
      <c r="P23" s="57"/>
      <c r="Q23" s="57"/>
      <c r="R23" s="57"/>
      <c r="S23" s="6"/>
      <c r="T23" s="6"/>
      <c r="U23" s="6"/>
      <c r="V23" s="6"/>
      <c r="W23" s="7"/>
      <c r="X23" s="7"/>
      <c r="Y23" s="7"/>
      <c r="Z23" s="23"/>
      <c r="AA23" s="23"/>
      <c r="AB23" s="23"/>
    </row>
    <row r="24" spans="1:28" ht="56.4" customHeight="1" x14ac:dyDescent="0.25">
      <c r="A24" s="24">
        <v>13</v>
      </c>
      <c r="B24" s="24" t="s">
        <v>191</v>
      </c>
      <c r="C24" s="7" t="s">
        <v>192</v>
      </c>
      <c r="D24" s="7" t="s">
        <v>193</v>
      </c>
      <c r="E24" s="27" t="s">
        <v>194</v>
      </c>
      <c r="F24" s="7"/>
      <c r="G24" s="7" t="s">
        <v>66</v>
      </c>
      <c r="H24" s="7" t="s">
        <v>195</v>
      </c>
      <c r="I24" s="7" t="s">
        <v>195</v>
      </c>
      <c r="J24" s="7" t="s">
        <v>177</v>
      </c>
      <c r="K24" s="7" t="s">
        <v>187</v>
      </c>
      <c r="L24" s="7" t="s">
        <v>196</v>
      </c>
      <c r="M24" s="7" t="s">
        <v>196</v>
      </c>
      <c r="N24" s="7" t="s">
        <v>57</v>
      </c>
      <c r="O24" s="7" t="s">
        <v>70</v>
      </c>
      <c r="P24" s="7" t="s">
        <v>105</v>
      </c>
      <c r="Q24" s="7" t="s">
        <v>59</v>
      </c>
      <c r="R24" s="7" t="s">
        <v>197</v>
      </c>
      <c r="S24" s="7" t="s">
        <v>60</v>
      </c>
      <c r="T24" s="7"/>
      <c r="U24" s="7" t="s">
        <v>34</v>
      </c>
      <c r="V24" s="7" t="s">
        <v>61</v>
      </c>
      <c r="W24" s="7" t="s">
        <v>35</v>
      </c>
      <c r="X24" s="7">
        <v>5</v>
      </c>
      <c r="Y24" s="7">
        <v>218</v>
      </c>
      <c r="Z24" s="28" t="s">
        <v>517</v>
      </c>
      <c r="AA24" s="23">
        <f t="shared" ref="AA24:AA35" si="2">Z24+X24</f>
        <v>50.3</v>
      </c>
      <c r="AB24" s="46" t="s">
        <v>550</v>
      </c>
    </row>
    <row r="25" spans="1:28" ht="56.4" customHeight="1" x14ac:dyDescent="0.25">
      <c r="A25" s="24">
        <v>14</v>
      </c>
      <c r="B25" s="24" t="s">
        <v>198</v>
      </c>
      <c r="C25" s="7" t="s">
        <v>199</v>
      </c>
      <c r="D25" s="7" t="s">
        <v>200</v>
      </c>
      <c r="E25" s="7"/>
      <c r="F25" s="27" t="s">
        <v>201</v>
      </c>
      <c r="G25" s="7" t="s">
        <v>66</v>
      </c>
      <c r="H25" s="7" t="s">
        <v>202</v>
      </c>
      <c r="I25" s="7" t="s">
        <v>202</v>
      </c>
      <c r="J25" s="7" t="s">
        <v>77</v>
      </c>
      <c r="K25" s="7" t="s">
        <v>187</v>
      </c>
      <c r="L25" s="7" t="s">
        <v>69</v>
      </c>
      <c r="M25" s="7" t="s">
        <v>69</v>
      </c>
      <c r="N25" s="7" t="s">
        <v>45</v>
      </c>
      <c r="O25" s="7" t="s">
        <v>104</v>
      </c>
      <c r="P25" s="7" t="s">
        <v>105</v>
      </c>
      <c r="Q25" s="7" t="s">
        <v>59</v>
      </c>
      <c r="R25" s="7" t="s">
        <v>197</v>
      </c>
      <c r="S25" s="7" t="s">
        <v>60</v>
      </c>
      <c r="T25" s="7"/>
      <c r="U25" s="7" t="s">
        <v>34</v>
      </c>
      <c r="V25" s="7" t="s">
        <v>61</v>
      </c>
      <c r="W25" s="7" t="s">
        <v>35</v>
      </c>
      <c r="X25" s="7">
        <v>5</v>
      </c>
      <c r="Y25" s="7">
        <v>219</v>
      </c>
      <c r="Z25" s="28" t="s">
        <v>518</v>
      </c>
      <c r="AA25" s="23">
        <f t="shared" si="2"/>
        <v>38.5</v>
      </c>
      <c r="AB25" s="46" t="s">
        <v>550</v>
      </c>
    </row>
    <row r="26" spans="1:28" ht="56.4" customHeight="1" x14ac:dyDescent="0.25">
      <c r="A26" s="24">
        <v>15</v>
      </c>
      <c r="B26" s="24" t="s">
        <v>203</v>
      </c>
      <c r="C26" s="7" t="s">
        <v>204</v>
      </c>
      <c r="D26" s="7" t="s">
        <v>205</v>
      </c>
      <c r="E26" s="27" t="s">
        <v>206</v>
      </c>
      <c r="F26" s="7"/>
      <c r="G26" s="7" t="s">
        <v>66</v>
      </c>
      <c r="H26" s="7" t="s">
        <v>207</v>
      </c>
      <c r="I26" s="7" t="s">
        <v>207</v>
      </c>
      <c r="J26" s="7" t="s">
        <v>208</v>
      </c>
      <c r="K26" s="7" t="s">
        <v>187</v>
      </c>
      <c r="L26" s="7" t="s">
        <v>78</v>
      </c>
      <c r="M26" s="7" t="s">
        <v>78</v>
      </c>
      <c r="N26" s="7" t="s">
        <v>170</v>
      </c>
      <c r="O26" s="7" t="s">
        <v>80</v>
      </c>
      <c r="P26" s="7" t="s">
        <v>105</v>
      </c>
      <c r="Q26" s="7" t="s">
        <v>59</v>
      </c>
      <c r="R26" s="7" t="s">
        <v>197</v>
      </c>
      <c r="S26" s="7" t="s">
        <v>60</v>
      </c>
      <c r="T26" s="7"/>
      <c r="U26" s="7" t="s">
        <v>34</v>
      </c>
      <c r="V26" s="7" t="s">
        <v>61</v>
      </c>
      <c r="W26" s="7" t="s">
        <v>35</v>
      </c>
      <c r="X26" s="7">
        <v>5</v>
      </c>
      <c r="Y26" s="7">
        <v>220</v>
      </c>
      <c r="Z26" s="28">
        <v>66</v>
      </c>
      <c r="AA26" s="23">
        <f t="shared" si="2"/>
        <v>71</v>
      </c>
      <c r="AB26" s="45" t="s">
        <v>549</v>
      </c>
    </row>
    <row r="27" spans="1:28" ht="56.4" customHeight="1" x14ac:dyDescent="0.25">
      <c r="A27" s="24">
        <v>16</v>
      </c>
      <c r="B27" s="24" t="s">
        <v>209</v>
      </c>
      <c r="C27" s="7" t="s">
        <v>210</v>
      </c>
      <c r="D27" s="7" t="s">
        <v>211</v>
      </c>
      <c r="E27" s="27" t="s">
        <v>212</v>
      </c>
      <c r="F27" s="7"/>
      <c r="G27" s="7" t="s">
        <v>66</v>
      </c>
      <c r="H27" s="7" t="s">
        <v>213</v>
      </c>
      <c r="I27" s="7" t="s">
        <v>213</v>
      </c>
      <c r="J27" s="7" t="s">
        <v>214</v>
      </c>
      <c r="K27" s="7" t="s">
        <v>187</v>
      </c>
      <c r="L27" s="7" t="s">
        <v>215</v>
      </c>
      <c r="M27" s="7" t="s">
        <v>215</v>
      </c>
      <c r="N27" s="7" t="s">
        <v>79</v>
      </c>
      <c r="O27" s="7" t="s">
        <v>80</v>
      </c>
      <c r="P27" s="7" t="s">
        <v>105</v>
      </c>
      <c r="Q27" s="7" t="s">
        <v>59</v>
      </c>
      <c r="R27" s="7" t="s">
        <v>197</v>
      </c>
      <c r="S27" s="7" t="s">
        <v>60</v>
      </c>
      <c r="T27" s="7"/>
      <c r="U27" s="7" t="s">
        <v>34</v>
      </c>
      <c r="V27" s="7" t="s">
        <v>61</v>
      </c>
      <c r="W27" s="7" t="s">
        <v>35</v>
      </c>
      <c r="X27" s="7">
        <v>5</v>
      </c>
      <c r="Y27" s="7">
        <v>221</v>
      </c>
      <c r="Z27" s="28" t="s">
        <v>519</v>
      </c>
      <c r="AA27" s="23">
        <f t="shared" si="2"/>
        <v>35.5</v>
      </c>
      <c r="AB27" s="46" t="s">
        <v>550</v>
      </c>
    </row>
    <row r="28" spans="1:28" ht="56.4" customHeight="1" x14ac:dyDescent="0.25">
      <c r="A28" s="24">
        <v>17</v>
      </c>
      <c r="B28" s="24" t="s">
        <v>216</v>
      </c>
      <c r="C28" s="7" t="s">
        <v>217</v>
      </c>
      <c r="D28" s="7" t="s">
        <v>211</v>
      </c>
      <c r="E28" s="27" t="s">
        <v>218</v>
      </c>
      <c r="F28" s="7"/>
      <c r="G28" s="7" t="s">
        <v>66</v>
      </c>
      <c r="H28" s="7" t="s">
        <v>219</v>
      </c>
      <c r="I28" s="7" t="s">
        <v>219</v>
      </c>
      <c r="J28" s="7" t="s">
        <v>220</v>
      </c>
      <c r="K28" s="7" t="s">
        <v>187</v>
      </c>
      <c r="L28" s="7" t="s">
        <v>69</v>
      </c>
      <c r="M28" s="7" t="s">
        <v>69</v>
      </c>
      <c r="N28" s="7" t="s">
        <v>45</v>
      </c>
      <c r="O28" s="7" t="s">
        <v>115</v>
      </c>
      <c r="P28" s="7" t="s">
        <v>105</v>
      </c>
      <c r="Q28" s="7" t="s">
        <v>59</v>
      </c>
      <c r="R28" s="7" t="s">
        <v>197</v>
      </c>
      <c r="S28" s="7" t="s">
        <v>60</v>
      </c>
      <c r="T28" s="7"/>
      <c r="U28" s="7" t="s">
        <v>34</v>
      </c>
      <c r="V28" s="7" t="s">
        <v>61</v>
      </c>
      <c r="W28" s="7" t="s">
        <v>35</v>
      </c>
      <c r="X28" s="7">
        <v>5</v>
      </c>
      <c r="Y28" s="7">
        <v>222</v>
      </c>
      <c r="Z28" s="28">
        <v>67</v>
      </c>
      <c r="AA28" s="23">
        <f t="shared" si="2"/>
        <v>72</v>
      </c>
      <c r="AB28" s="45" t="s">
        <v>549</v>
      </c>
    </row>
    <row r="29" spans="1:28" ht="56.4" customHeight="1" x14ac:dyDescent="0.25">
      <c r="A29" s="24">
        <v>18</v>
      </c>
      <c r="B29" s="24" t="s">
        <v>221</v>
      </c>
      <c r="C29" s="7" t="s">
        <v>222</v>
      </c>
      <c r="D29" s="7" t="s">
        <v>223</v>
      </c>
      <c r="E29" s="27" t="s">
        <v>224</v>
      </c>
      <c r="F29" s="7"/>
      <c r="G29" s="7" t="s">
        <v>66</v>
      </c>
      <c r="H29" s="7" t="s">
        <v>225</v>
      </c>
      <c r="I29" s="7" t="s">
        <v>225</v>
      </c>
      <c r="J29" s="7" t="s">
        <v>226</v>
      </c>
      <c r="K29" s="7" t="s">
        <v>112</v>
      </c>
      <c r="L29" s="7" t="s">
        <v>227</v>
      </c>
      <c r="M29" s="7" t="s">
        <v>215</v>
      </c>
      <c r="N29" s="7" t="s">
        <v>170</v>
      </c>
      <c r="O29" s="7" t="s">
        <v>80</v>
      </c>
      <c r="P29" s="7" t="s">
        <v>105</v>
      </c>
      <c r="Q29" s="7" t="s">
        <v>59</v>
      </c>
      <c r="R29" s="7" t="s">
        <v>197</v>
      </c>
      <c r="S29" s="7" t="s">
        <v>60</v>
      </c>
      <c r="T29" s="7"/>
      <c r="U29" s="7" t="s">
        <v>34</v>
      </c>
      <c r="V29" s="7" t="s">
        <v>61</v>
      </c>
      <c r="W29" s="7" t="s">
        <v>35</v>
      </c>
      <c r="X29" s="7">
        <v>5</v>
      </c>
      <c r="Y29" s="7">
        <v>223</v>
      </c>
      <c r="Z29" s="28" t="s">
        <v>520</v>
      </c>
      <c r="AA29" s="23">
        <f t="shared" si="2"/>
        <v>18.5</v>
      </c>
      <c r="AB29" s="46" t="s">
        <v>550</v>
      </c>
    </row>
    <row r="30" spans="1:28" ht="56.4" customHeight="1" x14ac:dyDescent="0.25">
      <c r="A30" s="24">
        <v>19</v>
      </c>
      <c r="B30" s="24" t="s">
        <v>228</v>
      </c>
      <c r="C30" s="7" t="s">
        <v>229</v>
      </c>
      <c r="D30" s="7" t="s">
        <v>230</v>
      </c>
      <c r="E30" s="7"/>
      <c r="F30" s="27" t="s">
        <v>231</v>
      </c>
      <c r="G30" s="7" t="s">
        <v>75</v>
      </c>
      <c r="H30" s="7" t="s">
        <v>232</v>
      </c>
      <c r="I30" s="7" t="s">
        <v>232</v>
      </c>
      <c r="J30" s="7" t="s">
        <v>233</v>
      </c>
      <c r="K30" s="7" t="s">
        <v>187</v>
      </c>
      <c r="L30" s="7" t="s">
        <v>69</v>
      </c>
      <c r="M30" s="7" t="s">
        <v>69</v>
      </c>
      <c r="N30" s="7" t="s">
        <v>45</v>
      </c>
      <c r="O30" s="7" t="s">
        <v>80</v>
      </c>
      <c r="P30" s="7" t="s">
        <v>105</v>
      </c>
      <c r="Q30" s="7" t="s">
        <v>59</v>
      </c>
      <c r="R30" s="7" t="s">
        <v>197</v>
      </c>
      <c r="S30" s="7" t="s">
        <v>60</v>
      </c>
      <c r="T30" s="7"/>
      <c r="U30" s="7" t="s">
        <v>34</v>
      </c>
      <c r="V30" s="7" t="s">
        <v>61</v>
      </c>
      <c r="W30" s="7" t="s">
        <v>35</v>
      </c>
      <c r="X30" s="7">
        <v>5</v>
      </c>
      <c r="Y30" s="7">
        <v>224</v>
      </c>
      <c r="Z30" s="28" t="s">
        <v>521</v>
      </c>
      <c r="AA30" s="23">
        <f t="shared" si="2"/>
        <v>43.5</v>
      </c>
      <c r="AB30" s="46" t="s">
        <v>550</v>
      </c>
    </row>
    <row r="31" spans="1:28" ht="56.4" customHeight="1" x14ac:dyDescent="0.25">
      <c r="A31" s="24">
        <v>20</v>
      </c>
      <c r="B31" s="24" t="s">
        <v>234</v>
      </c>
      <c r="C31" s="7" t="s">
        <v>235</v>
      </c>
      <c r="D31" s="7" t="s">
        <v>236</v>
      </c>
      <c r="E31" s="27" t="s">
        <v>237</v>
      </c>
      <c r="F31" s="7"/>
      <c r="G31" s="7" t="s">
        <v>66</v>
      </c>
      <c r="H31" s="7" t="s">
        <v>238</v>
      </c>
      <c r="I31" s="7" t="s">
        <v>238</v>
      </c>
      <c r="J31" s="7" t="s">
        <v>177</v>
      </c>
      <c r="K31" s="7" t="s">
        <v>187</v>
      </c>
      <c r="L31" s="7" t="s">
        <v>215</v>
      </c>
      <c r="M31" s="7" t="s">
        <v>215</v>
      </c>
      <c r="N31" s="7" t="s">
        <v>170</v>
      </c>
      <c r="O31" s="7" t="s">
        <v>80</v>
      </c>
      <c r="P31" s="7" t="s">
        <v>105</v>
      </c>
      <c r="Q31" s="7" t="s">
        <v>59</v>
      </c>
      <c r="R31" s="7" t="s">
        <v>197</v>
      </c>
      <c r="S31" s="7" t="s">
        <v>60</v>
      </c>
      <c r="T31" s="7"/>
      <c r="U31" s="7" t="s">
        <v>34</v>
      </c>
      <c r="V31" s="7" t="s">
        <v>61</v>
      </c>
      <c r="W31" s="7" t="s">
        <v>35</v>
      </c>
      <c r="X31" s="7">
        <v>5</v>
      </c>
      <c r="Y31" s="7">
        <v>225</v>
      </c>
      <c r="Z31" s="36" t="s">
        <v>522</v>
      </c>
      <c r="AA31" s="23">
        <f t="shared" si="2"/>
        <v>64.8</v>
      </c>
      <c r="AB31" s="46" t="s">
        <v>550</v>
      </c>
    </row>
    <row r="32" spans="1:28" ht="56.4" customHeight="1" x14ac:dyDescent="0.25">
      <c r="A32" s="24">
        <v>21</v>
      </c>
      <c r="B32" s="24" t="s">
        <v>240</v>
      </c>
      <c r="C32" s="7" t="s">
        <v>241</v>
      </c>
      <c r="D32" s="7" t="s">
        <v>242</v>
      </c>
      <c r="E32" s="27" t="s">
        <v>243</v>
      </c>
      <c r="F32" s="7"/>
      <c r="G32" s="7" t="s">
        <v>66</v>
      </c>
      <c r="H32" s="7" t="s">
        <v>244</v>
      </c>
      <c r="I32" s="7" t="s">
        <v>244</v>
      </c>
      <c r="J32" s="7" t="s">
        <v>208</v>
      </c>
      <c r="K32" s="7" t="s">
        <v>187</v>
      </c>
      <c r="L32" s="7" t="s">
        <v>78</v>
      </c>
      <c r="M32" s="7" t="s">
        <v>78</v>
      </c>
      <c r="N32" s="7" t="s">
        <v>45</v>
      </c>
      <c r="O32" s="7" t="s">
        <v>245</v>
      </c>
      <c r="P32" s="7" t="s">
        <v>105</v>
      </c>
      <c r="Q32" s="7" t="s">
        <v>59</v>
      </c>
      <c r="R32" s="7" t="s">
        <v>246</v>
      </c>
      <c r="S32" s="7" t="s">
        <v>60</v>
      </c>
      <c r="T32" s="7"/>
      <c r="U32" s="7" t="s">
        <v>34</v>
      </c>
      <c r="V32" s="7" t="s">
        <v>61</v>
      </c>
      <c r="W32" s="7" t="s">
        <v>35</v>
      </c>
      <c r="X32" s="7">
        <v>5</v>
      </c>
      <c r="Y32" s="7">
        <v>226</v>
      </c>
      <c r="Z32" s="28" t="s">
        <v>523</v>
      </c>
      <c r="AA32" s="23">
        <f t="shared" si="2"/>
        <v>73.3</v>
      </c>
      <c r="AB32" s="45" t="s">
        <v>549</v>
      </c>
    </row>
    <row r="33" spans="1:28" ht="56.4" customHeight="1" x14ac:dyDescent="0.25">
      <c r="A33" s="24">
        <v>22</v>
      </c>
      <c r="B33" s="24" t="s">
        <v>247</v>
      </c>
      <c r="C33" s="7" t="s">
        <v>248</v>
      </c>
      <c r="D33" s="7" t="s">
        <v>249</v>
      </c>
      <c r="E33" s="7"/>
      <c r="F33" s="27" t="s">
        <v>250</v>
      </c>
      <c r="G33" s="7" t="s">
        <v>66</v>
      </c>
      <c r="H33" s="7" t="s">
        <v>251</v>
      </c>
      <c r="I33" s="7" t="s">
        <v>251</v>
      </c>
      <c r="J33" s="7" t="s">
        <v>252</v>
      </c>
      <c r="K33" s="7" t="s">
        <v>187</v>
      </c>
      <c r="L33" s="7" t="s">
        <v>69</v>
      </c>
      <c r="M33" s="7" t="s">
        <v>69</v>
      </c>
      <c r="N33" s="7" t="s">
        <v>45</v>
      </c>
      <c r="O33" s="7" t="s">
        <v>148</v>
      </c>
      <c r="P33" s="7" t="s">
        <v>253</v>
      </c>
      <c r="Q33" s="7" t="s">
        <v>59</v>
      </c>
      <c r="R33" s="7" t="s">
        <v>246</v>
      </c>
      <c r="S33" s="7" t="s">
        <v>60</v>
      </c>
      <c r="T33" s="7"/>
      <c r="U33" s="7" t="s">
        <v>34</v>
      </c>
      <c r="V33" s="7" t="s">
        <v>61</v>
      </c>
      <c r="W33" s="7" t="s">
        <v>35</v>
      </c>
      <c r="X33" s="7">
        <v>5</v>
      </c>
      <c r="Y33" s="7">
        <v>227</v>
      </c>
      <c r="Z33" s="23">
        <v>45</v>
      </c>
      <c r="AA33" s="23">
        <f t="shared" si="2"/>
        <v>50</v>
      </c>
      <c r="AB33" s="46" t="s">
        <v>550</v>
      </c>
    </row>
    <row r="34" spans="1:28" ht="85.2" customHeight="1" x14ac:dyDescent="0.25">
      <c r="A34" s="24">
        <v>23</v>
      </c>
      <c r="B34" s="24" t="s">
        <v>254</v>
      </c>
      <c r="C34" s="7" t="s">
        <v>255</v>
      </c>
      <c r="D34" s="7" t="s">
        <v>256</v>
      </c>
      <c r="E34" s="27" t="s">
        <v>257</v>
      </c>
      <c r="F34" s="7"/>
      <c r="G34" s="7" t="s">
        <v>66</v>
      </c>
      <c r="H34" s="7" t="s">
        <v>258</v>
      </c>
      <c r="I34" s="7" t="s">
        <v>258</v>
      </c>
      <c r="J34" s="7" t="s">
        <v>214</v>
      </c>
      <c r="K34" s="7" t="s">
        <v>187</v>
      </c>
      <c r="L34" s="7" t="s">
        <v>227</v>
      </c>
      <c r="M34" s="7" t="s">
        <v>259</v>
      </c>
      <c r="N34" s="7" t="s">
        <v>170</v>
      </c>
      <c r="O34" s="7" t="s">
        <v>70</v>
      </c>
      <c r="P34" s="7" t="s">
        <v>87</v>
      </c>
      <c r="Q34" s="7" t="s">
        <v>260</v>
      </c>
      <c r="R34" s="7" t="s">
        <v>246</v>
      </c>
      <c r="S34" s="7" t="s">
        <v>60</v>
      </c>
      <c r="T34" s="7"/>
      <c r="U34" s="7" t="s">
        <v>34</v>
      </c>
      <c r="V34" s="7" t="s">
        <v>61</v>
      </c>
      <c r="W34" s="7" t="s">
        <v>35</v>
      </c>
      <c r="X34" s="7">
        <v>5</v>
      </c>
      <c r="Y34" s="7">
        <v>228</v>
      </c>
      <c r="Z34" s="28" t="s">
        <v>524</v>
      </c>
      <c r="AA34" s="23">
        <f t="shared" si="2"/>
        <v>37.5</v>
      </c>
      <c r="AB34" s="46" t="s">
        <v>550</v>
      </c>
    </row>
    <row r="35" spans="1:28" ht="61.2" customHeight="1" x14ac:dyDescent="0.25">
      <c r="A35" s="24">
        <v>24</v>
      </c>
      <c r="B35" s="24" t="s">
        <v>261</v>
      </c>
      <c r="C35" s="7" t="s">
        <v>262</v>
      </c>
      <c r="D35" s="7" t="s">
        <v>263</v>
      </c>
      <c r="E35" s="27" t="s">
        <v>264</v>
      </c>
      <c r="F35" s="7"/>
      <c r="G35" s="7" t="s">
        <v>66</v>
      </c>
      <c r="H35" s="7" t="s">
        <v>265</v>
      </c>
      <c r="I35" s="7" t="s">
        <v>265</v>
      </c>
      <c r="J35" s="7" t="s">
        <v>177</v>
      </c>
      <c r="K35" s="7" t="s">
        <v>112</v>
      </c>
      <c r="L35" s="7" t="s">
        <v>227</v>
      </c>
      <c r="M35" s="7" t="s">
        <v>227</v>
      </c>
      <c r="N35" s="7" t="s">
        <v>45</v>
      </c>
      <c r="O35" s="7" t="s">
        <v>80</v>
      </c>
      <c r="P35" s="7" t="s">
        <v>179</v>
      </c>
      <c r="Q35" s="7" t="s">
        <v>59</v>
      </c>
      <c r="R35" s="7" t="s">
        <v>246</v>
      </c>
      <c r="S35" s="7" t="s">
        <v>60</v>
      </c>
      <c r="T35" s="7"/>
      <c r="U35" s="7" t="s">
        <v>34</v>
      </c>
      <c r="V35" s="7" t="s">
        <v>61</v>
      </c>
      <c r="W35" s="7" t="s">
        <v>35</v>
      </c>
      <c r="X35" s="7">
        <v>5</v>
      </c>
      <c r="Y35" s="7">
        <v>229</v>
      </c>
      <c r="Z35" s="28">
        <v>66</v>
      </c>
      <c r="AA35" s="23">
        <f t="shared" si="2"/>
        <v>71</v>
      </c>
      <c r="AB35" s="45" t="s">
        <v>549</v>
      </c>
    </row>
    <row r="36" spans="1:28" s="9" customFormat="1" ht="28.2" customHeight="1" x14ac:dyDescent="0.25">
      <c r="A36" s="6" t="s">
        <v>162</v>
      </c>
      <c r="B36" s="57" t="s">
        <v>486</v>
      </c>
      <c r="C36" s="57"/>
      <c r="D36" s="57"/>
      <c r="E36" s="57"/>
      <c r="F36" s="57"/>
      <c r="G36" s="57"/>
      <c r="H36" s="57"/>
      <c r="I36" s="57"/>
      <c r="J36" s="57"/>
      <c r="K36" s="57"/>
      <c r="L36" s="57"/>
      <c r="M36" s="57"/>
      <c r="N36" s="57"/>
      <c r="O36" s="57"/>
      <c r="P36" s="57"/>
      <c r="Q36" s="57"/>
      <c r="R36" s="57"/>
      <c r="S36" s="6"/>
      <c r="T36" s="6"/>
      <c r="U36" s="6"/>
      <c r="V36" s="6"/>
      <c r="W36" s="7"/>
      <c r="X36" s="6"/>
      <c r="Y36" s="6"/>
      <c r="Z36" s="30"/>
      <c r="AA36" s="30"/>
      <c r="AB36" s="30"/>
    </row>
    <row r="37" spans="1:28" s="10" customFormat="1" ht="57" customHeight="1" x14ac:dyDescent="0.25">
      <c r="A37" s="24">
        <v>25</v>
      </c>
      <c r="B37" s="24" t="s">
        <v>267</v>
      </c>
      <c r="C37" s="7" t="s">
        <v>268</v>
      </c>
      <c r="D37" s="7" t="s">
        <v>269</v>
      </c>
      <c r="E37" s="7"/>
      <c r="F37" s="27" t="s">
        <v>270</v>
      </c>
      <c r="G37" s="7" t="s">
        <v>66</v>
      </c>
      <c r="H37" s="7" t="s">
        <v>271</v>
      </c>
      <c r="I37" s="7" t="s">
        <v>271</v>
      </c>
      <c r="J37" s="7" t="s">
        <v>272</v>
      </c>
      <c r="K37" s="7" t="s">
        <v>187</v>
      </c>
      <c r="L37" s="7" t="s">
        <v>69</v>
      </c>
      <c r="M37" s="7" t="s">
        <v>69</v>
      </c>
      <c r="N37" s="7" t="s">
        <v>57</v>
      </c>
      <c r="O37" s="7" t="s">
        <v>115</v>
      </c>
      <c r="P37" s="7" t="s">
        <v>105</v>
      </c>
      <c r="Q37" s="7" t="s">
        <v>59</v>
      </c>
      <c r="R37" s="7" t="s">
        <v>273</v>
      </c>
      <c r="S37" s="7"/>
      <c r="T37" s="7" t="s">
        <v>33</v>
      </c>
      <c r="U37" s="7" t="s">
        <v>34</v>
      </c>
      <c r="V37" s="7" t="s">
        <v>34</v>
      </c>
      <c r="W37" s="7" t="s">
        <v>35</v>
      </c>
      <c r="X37" s="7">
        <v>5</v>
      </c>
      <c r="Y37" s="7">
        <v>209</v>
      </c>
      <c r="Z37" s="17" t="s">
        <v>501</v>
      </c>
      <c r="AA37" s="23">
        <f t="shared" ref="AA37:AA38" si="3">Z37+X37</f>
        <v>55.3</v>
      </c>
      <c r="AB37" s="45" t="s">
        <v>549</v>
      </c>
    </row>
    <row r="38" spans="1:28" s="10" customFormat="1" ht="56.4" customHeight="1" x14ac:dyDescent="0.25">
      <c r="A38" s="24">
        <v>26</v>
      </c>
      <c r="B38" s="24" t="s">
        <v>274</v>
      </c>
      <c r="C38" s="7" t="s">
        <v>275</v>
      </c>
      <c r="D38" s="7" t="s">
        <v>183</v>
      </c>
      <c r="E38" s="7"/>
      <c r="F38" s="27" t="s">
        <v>276</v>
      </c>
      <c r="G38" s="7" t="s">
        <v>66</v>
      </c>
      <c r="H38" s="7" t="s">
        <v>277</v>
      </c>
      <c r="I38" s="7" t="s">
        <v>277</v>
      </c>
      <c r="J38" s="7" t="s">
        <v>77</v>
      </c>
      <c r="K38" s="7" t="s">
        <v>187</v>
      </c>
      <c r="L38" s="7" t="s">
        <v>69</v>
      </c>
      <c r="M38" s="7" t="s">
        <v>69</v>
      </c>
      <c r="N38" s="7" t="s">
        <v>45</v>
      </c>
      <c r="O38" s="7" t="s">
        <v>104</v>
      </c>
      <c r="P38" s="7" t="s">
        <v>105</v>
      </c>
      <c r="Q38" s="7" t="s">
        <v>59</v>
      </c>
      <c r="R38" s="7" t="s">
        <v>273</v>
      </c>
      <c r="S38" s="7"/>
      <c r="T38" s="7" t="s">
        <v>33</v>
      </c>
      <c r="U38" s="7" t="s">
        <v>34</v>
      </c>
      <c r="V38" s="7" t="s">
        <v>34</v>
      </c>
      <c r="W38" s="7" t="s">
        <v>35</v>
      </c>
      <c r="X38" s="7">
        <v>5</v>
      </c>
      <c r="Y38" s="7">
        <v>210</v>
      </c>
      <c r="Z38" s="17">
        <v>18</v>
      </c>
      <c r="AA38" s="23">
        <f t="shared" si="3"/>
        <v>23</v>
      </c>
      <c r="AB38" s="46" t="s">
        <v>550</v>
      </c>
    </row>
    <row r="39" spans="1:28" s="11" customFormat="1" ht="28.5" customHeight="1" x14ac:dyDescent="0.25">
      <c r="A39" s="6" t="s">
        <v>172</v>
      </c>
      <c r="B39" s="57" t="s">
        <v>487</v>
      </c>
      <c r="C39" s="57"/>
      <c r="D39" s="57"/>
      <c r="E39" s="57"/>
      <c r="F39" s="57"/>
      <c r="G39" s="57"/>
      <c r="H39" s="57"/>
      <c r="I39" s="57"/>
      <c r="J39" s="57"/>
      <c r="K39" s="57"/>
      <c r="L39" s="57"/>
      <c r="M39" s="57"/>
      <c r="N39" s="57"/>
      <c r="O39" s="57"/>
      <c r="P39" s="57"/>
      <c r="Q39" s="57"/>
      <c r="R39" s="57"/>
      <c r="S39" s="6"/>
      <c r="T39" s="6"/>
      <c r="U39" s="6"/>
      <c r="V39" s="6"/>
      <c r="W39" s="7"/>
      <c r="X39" s="6"/>
      <c r="Y39" s="6"/>
      <c r="Z39" s="16"/>
      <c r="AA39" s="16"/>
      <c r="AB39" s="16"/>
    </row>
    <row r="40" spans="1:28" s="10" customFormat="1" ht="63.75" customHeight="1" x14ac:dyDescent="0.25">
      <c r="A40" s="24">
        <v>27</v>
      </c>
      <c r="B40" s="24" t="s">
        <v>286</v>
      </c>
      <c r="C40" s="7" t="s">
        <v>287</v>
      </c>
      <c r="D40" s="7" t="s">
        <v>288</v>
      </c>
      <c r="E40" s="7"/>
      <c r="F40" s="27" t="s">
        <v>289</v>
      </c>
      <c r="G40" s="7" t="s">
        <v>66</v>
      </c>
      <c r="H40" s="7" t="s">
        <v>290</v>
      </c>
      <c r="I40" s="7" t="s">
        <v>290</v>
      </c>
      <c r="J40" s="7" t="s">
        <v>291</v>
      </c>
      <c r="K40" s="7" t="s">
        <v>187</v>
      </c>
      <c r="L40" s="7" t="s">
        <v>292</v>
      </c>
      <c r="M40" s="7" t="s">
        <v>293</v>
      </c>
      <c r="N40" s="7" t="s">
        <v>45</v>
      </c>
      <c r="O40" s="7" t="s">
        <v>294</v>
      </c>
      <c r="P40" s="7" t="s">
        <v>105</v>
      </c>
      <c r="Q40" s="7" t="s">
        <v>59</v>
      </c>
      <c r="R40" s="7" t="s">
        <v>295</v>
      </c>
      <c r="S40" s="7" t="s">
        <v>296</v>
      </c>
      <c r="T40" s="7"/>
      <c r="U40" s="7" t="s">
        <v>34</v>
      </c>
      <c r="V40" s="7" t="s">
        <v>61</v>
      </c>
      <c r="W40" s="7" t="s">
        <v>35</v>
      </c>
      <c r="X40" s="7">
        <v>5</v>
      </c>
      <c r="Y40" s="7">
        <v>230</v>
      </c>
      <c r="Z40" s="17">
        <v>38</v>
      </c>
      <c r="AA40" s="23">
        <f t="shared" ref="AA40:AA41" si="4">Z40+X40</f>
        <v>43</v>
      </c>
      <c r="AB40" s="46" t="s">
        <v>550</v>
      </c>
    </row>
    <row r="41" spans="1:28" s="10" customFormat="1" ht="63.75" customHeight="1" x14ac:dyDescent="0.25">
      <c r="A41" s="24">
        <v>28</v>
      </c>
      <c r="B41" s="24" t="s">
        <v>297</v>
      </c>
      <c r="C41" s="7" t="s">
        <v>298</v>
      </c>
      <c r="D41" s="7" t="s">
        <v>299</v>
      </c>
      <c r="E41" s="7"/>
      <c r="F41" s="27" t="s">
        <v>300</v>
      </c>
      <c r="G41" s="7" t="s">
        <v>66</v>
      </c>
      <c r="H41" s="7" t="s">
        <v>301</v>
      </c>
      <c r="I41" s="7" t="s">
        <v>302</v>
      </c>
      <c r="J41" s="7" t="s">
        <v>303</v>
      </c>
      <c r="K41" s="7" t="s">
        <v>187</v>
      </c>
      <c r="L41" s="7" t="s">
        <v>304</v>
      </c>
      <c r="M41" s="7" t="s">
        <v>305</v>
      </c>
      <c r="N41" s="7" t="s">
        <v>45</v>
      </c>
      <c r="O41" s="7"/>
      <c r="P41" s="7" t="s">
        <v>105</v>
      </c>
      <c r="Q41" s="7" t="s">
        <v>59</v>
      </c>
      <c r="R41" s="7" t="s">
        <v>295</v>
      </c>
      <c r="S41" s="7" t="s">
        <v>296</v>
      </c>
      <c r="T41" s="7"/>
      <c r="U41" s="7" t="s">
        <v>34</v>
      </c>
      <c r="V41" s="7" t="s">
        <v>61</v>
      </c>
      <c r="W41" s="7" t="s">
        <v>35</v>
      </c>
      <c r="X41" s="7">
        <v>5</v>
      </c>
      <c r="Y41" s="7">
        <v>231</v>
      </c>
      <c r="Z41" s="17">
        <v>68</v>
      </c>
      <c r="AA41" s="23">
        <f t="shared" si="4"/>
        <v>73</v>
      </c>
      <c r="AB41" s="45" t="s">
        <v>549</v>
      </c>
    </row>
    <row r="42" spans="1:28" s="8" customFormat="1" ht="24.75" customHeight="1" x14ac:dyDescent="0.25">
      <c r="A42" s="31" t="s">
        <v>190</v>
      </c>
      <c r="B42" s="57" t="s">
        <v>488</v>
      </c>
      <c r="C42" s="57"/>
      <c r="D42" s="57"/>
      <c r="E42" s="57"/>
      <c r="F42" s="57"/>
      <c r="G42" s="57"/>
      <c r="H42" s="57"/>
      <c r="I42" s="57"/>
      <c r="J42" s="57"/>
      <c r="K42" s="57"/>
      <c r="L42" s="57"/>
      <c r="M42" s="57"/>
      <c r="N42" s="57"/>
      <c r="O42" s="57"/>
      <c r="P42" s="57"/>
      <c r="Q42" s="57"/>
      <c r="R42" s="57"/>
      <c r="S42" s="6"/>
      <c r="T42" s="6"/>
      <c r="U42" s="6"/>
      <c r="V42" s="6"/>
      <c r="W42" s="6"/>
      <c r="X42" s="6"/>
      <c r="Y42" s="6"/>
      <c r="Z42" s="26"/>
      <c r="AA42" s="26"/>
      <c r="AB42" s="26"/>
    </row>
    <row r="43" spans="1:28" ht="65.25" customHeight="1" x14ac:dyDescent="0.25">
      <c r="A43" s="24">
        <v>29</v>
      </c>
      <c r="B43" s="24" t="s">
        <v>312</v>
      </c>
      <c r="C43" s="7" t="s">
        <v>313</v>
      </c>
      <c r="D43" s="7" t="s">
        <v>99</v>
      </c>
      <c r="E43" s="7"/>
      <c r="F43" s="27" t="s">
        <v>314</v>
      </c>
      <c r="G43" s="7" t="s">
        <v>66</v>
      </c>
      <c r="H43" s="7" t="s">
        <v>315</v>
      </c>
      <c r="I43" s="7" t="s">
        <v>316</v>
      </c>
      <c r="J43" s="7" t="s">
        <v>220</v>
      </c>
      <c r="K43" s="7" t="s">
        <v>43</v>
      </c>
      <c r="L43" s="7" t="s">
        <v>69</v>
      </c>
      <c r="M43" s="7" t="s">
        <v>69</v>
      </c>
      <c r="N43" s="7" t="s">
        <v>45</v>
      </c>
      <c r="O43" s="7" t="s">
        <v>317</v>
      </c>
      <c r="P43" s="7" t="s">
        <v>105</v>
      </c>
      <c r="Q43" s="7" t="s">
        <v>59</v>
      </c>
      <c r="R43" s="7" t="s">
        <v>318</v>
      </c>
      <c r="S43" s="7"/>
      <c r="T43" s="7" t="s">
        <v>33</v>
      </c>
      <c r="U43" s="7" t="s">
        <v>34</v>
      </c>
      <c r="V43" s="7" t="s">
        <v>34</v>
      </c>
      <c r="W43" s="7" t="s">
        <v>35</v>
      </c>
      <c r="X43" s="7">
        <v>5</v>
      </c>
      <c r="Y43" s="7">
        <v>213</v>
      </c>
      <c r="Z43" s="23">
        <v>52</v>
      </c>
      <c r="AA43" s="23">
        <f t="shared" ref="AA43:AA85" si="5">Z43+X43</f>
        <v>57</v>
      </c>
      <c r="AB43" s="45" t="s">
        <v>549</v>
      </c>
    </row>
    <row r="44" spans="1:28" ht="78.599999999999994" customHeight="1" x14ac:dyDescent="0.25">
      <c r="A44" s="24">
        <v>30</v>
      </c>
      <c r="B44" s="24" t="s">
        <v>319</v>
      </c>
      <c r="C44" s="7" t="s">
        <v>320</v>
      </c>
      <c r="D44" s="7" t="s">
        <v>321</v>
      </c>
      <c r="E44" s="27" t="s">
        <v>322</v>
      </c>
      <c r="F44" s="7"/>
      <c r="G44" s="7" t="s">
        <v>23</v>
      </c>
      <c r="H44" s="7" t="s">
        <v>323</v>
      </c>
      <c r="I44" s="7" t="s">
        <v>324</v>
      </c>
      <c r="J44" s="7" t="s">
        <v>111</v>
      </c>
      <c r="K44" s="7" t="s">
        <v>26</v>
      </c>
      <c r="L44" s="7" t="s">
        <v>325</v>
      </c>
      <c r="M44" s="7" t="s">
        <v>325</v>
      </c>
      <c r="N44" s="7" t="s">
        <v>45</v>
      </c>
      <c r="O44" s="7" t="s">
        <v>70</v>
      </c>
      <c r="P44" s="7" t="s">
        <v>326</v>
      </c>
      <c r="Q44" s="7"/>
      <c r="R44" s="7" t="s">
        <v>318</v>
      </c>
      <c r="S44" s="7"/>
      <c r="T44" s="7" t="s">
        <v>33</v>
      </c>
      <c r="U44" s="7" t="s">
        <v>34</v>
      </c>
      <c r="V44" s="7" t="s">
        <v>34</v>
      </c>
      <c r="W44" s="7" t="s">
        <v>35</v>
      </c>
      <c r="X44" s="7"/>
      <c r="Y44" s="7">
        <v>214</v>
      </c>
      <c r="Z44" s="23">
        <v>32</v>
      </c>
      <c r="AA44" s="23">
        <f t="shared" si="5"/>
        <v>32</v>
      </c>
      <c r="AB44" s="46" t="s">
        <v>550</v>
      </c>
    </row>
    <row r="45" spans="1:28" ht="60.6" customHeight="1" x14ac:dyDescent="0.25">
      <c r="A45" s="24">
        <v>31</v>
      </c>
      <c r="B45" s="24" t="s">
        <v>327</v>
      </c>
      <c r="C45" s="7" t="s">
        <v>328</v>
      </c>
      <c r="D45" s="7" t="s">
        <v>329</v>
      </c>
      <c r="E45" s="27" t="s">
        <v>330</v>
      </c>
      <c r="F45" s="7"/>
      <c r="G45" s="7" t="s">
        <v>23</v>
      </c>
      <c r="H45" s="7" t="s">
        <v>331</v>
      </c>
      <c r="I45" s="7" t="s">
        <v>551</v>
      </c>
      <c r="J45" s="7" t="s">
        <v>186</v>
      </c>
      <c r="K45" s="7" t="s">
        <v>43</v>
      </c>
      <c r="L45" s="7" t="s">
        <v>332</v>
      </c>
      <c r="M45" s="7" t="s">
        <v>332</v>
      </c>
      <c r="N45" s="7" t="s">
        <v>45</v>
      </c>
      <c r="O45" s="7" t="s">
        <v>70</v>
      </c>
      <c r="P45" s="7" t="s">
        <v>105</v>
      </c>
      <c r="Q45" s="7"/>
      <c r="R45" s="7" t="s">
        <v>318</v>
      </c>
      <c r="S45" s="7"/>
      <c r="T45" s="7" t="s">
        <v>33</v>
      </c>
      <c r="U45" s="7" t="s">
        <v>34</v>
      </c>
      <c r="V45" s="7" t="s">
        <v>34</v>
      </c>
      <c r="W45" s="7" t="s">
        <v>35</v>
      </c>
      <c r="X45" s="7"/>
      <c r="Y45" s="7">
        <v>215</v>
      </c>
      <c r="Z45" s="23">
        <v>0</v>
      </c>
      <c r="AA45" s="23">
        <f t="shared" si="5"/>
        <v>0</v>
      </c>
      <c r="AB45" s="46" t="s">
        <v>550</v>
      </c>
    </row>
    <row r="46" spans="1:28" ht="30" customHeight="1" x14ac:dyDescent="0.25">
      <c r="A46" s="14" t="s">
        <v>239</v>
      </c>
      <c r="B46" s="47" t="s">
        <v>497</v>
      </c>
      <c r="C46" s="47"/>
      <c r="D46" s="47"/>
      <c r="E46" s="47"/>
      <c r="F46" s="47"/>
      <c r="G46" s="47"/>
      <c r="H46" s="47"/>
      <c r="I46" s="47"/>
      <c r="J46" s="47"/>
      <c r="K46" s="47"/>
      <c r="L46" s="47"/>
      <c r="M46" s="47"/>
      <c r="N46" s="47"/>
      <c r="O46" s="47"/>
      <c r="P46" s="47"/>
      <c r="Q46" s="47"/>
      <c r="R46" s="47"/>
      <c r="S46" s="23"/>
      <c r="T46" s="23"/>
      <c r="U46" s="23"/>
      <c r="V46" s="23"/>
      <c r="W46" s="23"/>
      <c r="X46" s="23"/>
      <c r="Y46" s="23"/>
      <c r="Z46" s="32"/>
      <c r="AA46" s="23"/>
      <c r="AB46" s="23"/>
    </row>
    <row r="47" spans="1:28" ht="58.2" customHeight="1" x14ac:dyDescent="0.25">
      <c r="A47" s="33">
        <v>32</v>
      </c>
      <c r="B47" s="33" t="s">
        <v>37</v>
      </c>
      <c r="C47" s="15" t="s">
        <v>38</v>
      </c>
      <c r="D47" s="15" t="s">
        <v>39</v>
      </c>
      <c r="E47" s="34" t="s">
        <v>40</v>
      </c>
      <c r="F47" s="15"/>
      <c r="G47" s="15" t="s">
        <v>23</v>
      </c>
      <c r="H47" s="15" t="s">
        <v>41</v>
      </c>
      <c r="I47" s="15" t="s">
        <v>41</v>
      </c>
      <c r="J47" s="15" t="s">
        <v>42</v>
      </c>
      <c r="K47" s="15" t="s">
        <v>43</v>
      </c>
      <c r="L47" s="15" t="s">
        <v>44</v>
      </c>
      <c r="M47" s="15" t="s">
        <v>44</v>
      </c>
      <c r="N47" s="15" t="s">
        <v>45</v>
      </c>
      <c r="O47" s="15" t="s">
        <v>46</v>
      </c>
      <c r="P47" s="15" t="s">
        <v>31</v>
      </c>
      <c r="Q47" s="15"/>
      <c r="R47" s="15" t="s">
        <v>47</v>
      </c>
      <c r="S47" s="28" t="s">
        <v>34</v>
      </c>
      <c r="T47" s="23"/>
      <c r="U47" s="23"/>
      <c r="V47" s="23"/>
      <c r="W47" s="23">
        <v>60</v>
      </c>
      <c r="X47" s="23"/>
      <c r="Y47" s="23"/>
      <c r="Z47" s="35">
        <v>66</v>
      </c>
      <c r="AA47" s="23">
        <f t="shared" si="5"/>
        <v>66</v>
      </c>
      <c r="AB47" s="45" t="s">
        <v>549</v>
      </c>
    </row>
    <row r="48" spans="1:28" ht="58.2" customHeight="1" x14ac:dyDescent="0.25">
      <c r="A48" s="33">
        <v>33</v>
      </c>
      <c r="B48" s="33" t="s">
        <v>48</v>
      </c>
      <c r="C48" s="15" t="s">
        <v>49</v>
      </c>
      <c r="D48" s="15" t="s">
        <v>50</v>
      </c>
      <c r="E48" s="34" t="s">
        <v>51</v>
      </c>
      <c r="F48" s="15"/>
      <c r="G48" s="15" t="s">
        <v>52</v>
      </c>
      <c r="H48" s="15" t="s">
        <v>53</v>
      </c>
      <c r="I48" s="15" t="s">
        <v>53</v>
      </c>
      <c r="J48" s="15" t="s">
        <v>54</v>
      </c>
      <c r="K48" s="15" t="s">
        <v>43</v>
      </c>
      <c r="L48" s="15" t="s">
        <v>55</v>
      </c>
      <c r="M48" s="15" t="s">
        <v>56</v>
      </c>
      <c r="N48" s="15" t="s">
        <v>57</v>
      </c>
      <c r="O48" s="15" t="s">
        <v>58</v>
      </c>
      <c r="P48" s="15" t="s">
        <v>31</v>
      </c>
      <c r="Q48" s="15" t="s">
        <v>59</v>
      </c>
      <c r="R48" s="15" t="s">
        <v>47</v>
      </c>
      <c r="S48" s="28" t="s">
        <v>478</v>
      </c>
      <c r="T48" s="23"/>
      <c r="U48" s="23"/>
      <c r="V48" s="23"/>
      <c r="W48" s="23">
        <v>41</v>
      </c>
      <c r="X48" s="23">
        <v>5</v>
      </c>
      <c r="Y48" s="23"/>
      <c r="Z48" s="35">
        <v>54</v>
      </c>
      <c r="AA48" s="23">
        <f t="shared" si="5"/>
        <v>59</v>
      </c>
      <c r="AB48" s="46" t="s">
        <v>550</v>
      </c>
    </row>
    <row r="49" spans="1:28" ht="58.2" customHeight="1" x14ac:dyDescent="0.25">
      <c r="A49" s="33">
        <v>34</v>
      </c>
      <c r="B49" s="33" t="s">
        <v>62</v>
      </c>
      <c r="C49" s="15" t="s">
        <v>63</v>
      </c>
      <c r="D49" s="15" t="s">
        <v>64</v>
      </c>
      <c r="E49" s="34" t="s">
        <v>65</v>
      </c>
      <c r="F49" s="15"/>
      <c r="G49" s="15" t="s">
        <v>66</v>
      </c>
      <c r="H49" s="15" t="s">
        <v>67</v>
      </c>
      <c r="I49" s="15" t="s">
        <v>67</v>
      </c>
      <c r="J49" s="15" t="s">
        <v>68</v>
      </c>
      <c r="K49" s="15" t="s">
        <v>43</v>
      </c>
      <c r="L49" s="15" t="s">
        <v>69</v>
      </c>
      <c r="M49" s="15" t="s">
        <v>69</v>
      </c>
      <c r="N49" s="15" t="s">
        <v>57</v>
      </c>
      <c r="O49" s="15" t="s">
        <v>70</v>
      </c>
      <c r="P49" s="15" t="s">
        <v>31</v>
      </c>
      <c r="Q49" s="15" t="s">
        <v>59</v>
      </c>
      <c r="R49" s="15" t="s">
        <v>47</v>
      </c>
      <c r="S49" s="28" t="s">
        <v>479</v>
      </c>
      <c r="T49" s="23"/>
      <c r="U49" s="23"/>
      <c r="V49" s="23"/>
      <c r="W49" s="23">
        <v>32</v>
      </c>
      <c r="X49" s="23">
        <v>5</v>
      </c>
      <c r="Y49" s="23"/>
      <c r="Z49" s="35">
        <v>6</v>
      </c>
      <c r="AA49" s="23">
        <f t="shared" si="5"/>
        <v>11</v>
      </c>
      <c r="AB49" s="46" t="s">
        <v>550</v>
      </c>
    </row>
    <row r="50" spans="1:28" ht="62.4" customHeight="1" x14ac:dyDescent="0.25">
      <c r="A50" s="33">
        <v>35</v>
      </c>
      <c r="B50" s="33" t="s">
        <v>71</v>
      </c>
      <c r="C50" s="15" t="s">
        <v>72</v>
      </c>
      <c r="D50" s="15" t="s">
        <v>73</v>
      </c>
      <c r="E50" s="15"/>
      <c r="F50" s="34" t="s">
        <v>74</v>
      </c>
      <c r="G50" s="15" t="s">
        <v>75</v>
      </c>
      <c r="H50" s="15" t="s">
        <v>76</v>
      </c>
      <c r="I50" s="15" t="s">
        <v>76</v>
      </c>
      <c r="J50" s="15" t="s">
        <v>77</v>
      </c>
      <c r="K50" s="15" t="s">
        <v>43</v>
      </c>
      <c r="L50" s="15" t="s">
        <v>69</v>
      </c>
      <c r="M50" s="15" t="s">
        <v>78</v>
      </c>
      <c r="N50" s="15" t="s">
        <v>79</v>
      </c>
      <c r="O50" s="15" t="s">
        <v>80</v>
      </c>
      <c r="P50" s="15" t="s">
        <v>31</v>
      </c>
      <c r="Q50" s="15" t="s">
        <v>59</v>
      </c>
      <c r="R50" s="15" t="s">
        <v>47</v>
      </c>
      <c r="S50" s="23"/>
      <c r="T50" s="23"/>
      <c r="U50" s="23"/>
      <c r="V50" s="23"/>
      <c r="W50" s="23"/>
      <c r="X50" s="23">
        <v>5</v>
      </c>
      <c r="Y50" s="23"/>
      <c r="Z50" s="36" t="s">
        <v>507</v>
      </c>
      <c r="AA50" s="23">
        <f t="shared" si="5"/>
        <v>19.5</v>
      </c>
      <c r="AB50" s="46" t="s">
        <v>550</v>
      </c>
    </row>
    <row r="51" spans="1:28" ht="62.4" customHeight="1" x14ac:dyDescent="0.25">
      <c r="A51" s="33">
        <v>36</v>
      </c>
      <c r="B51" s="33" t="s">
        <v>81</v>
      </c>
      <c r="C51" s="15" t="s">
        <v>82</v>
      </c>
      <c r="D51" s="15" t="s">
        <v>83</v>
      </c>
      <c r="E51" s="15"/>
      <c r="F51" s="34" t="s">
        <v>84</v>
      </c>
      <c r="G51" s="15" t="s">
        <v>66</v>
      </c>
      <c r="H51" s="15" t="s">
        <v>85</v>
      </c>
      <c r="I51" s="15" t="s">
        <v>85</v>
      </c>
      <c r="J51" s="15" t="s">
        <v>54</v>
      </c>
      <c r="K51" s="15" t="s">
        <v>43</v>
      </c>
      <c r="L51" s="15" t="s">
        <v>55</v>
      </c>
      <c r="M51" s="15" t="s">
        <v>86</v>
      </c>
      <c r="N51" s="15" t="s">
        <v>45</v>
      </c>
      <c r="O51" s="15" t="s">
        <v>80</v>
      </c>
      <c r="P51" s="15" t="s">
        <v>87</v>
      </c>
      <c r="Q51" s="15" t="s">
        <v>59</v>
      </c>
      <c r="R51" s="15" t="s">
        <v>47</v>
      </c>
      <c r="S51" s="23"/>
      <c r="T51" s="23"/>
      <c r="U51" s="23"/>
      <c r="V51" s="23"/>
      <c r="W51" s="23"/>
      <c r="X51" s="23">
        <v>5</v>
      </c>
      <c r="Y51" s="23"/>
      <c r="Z51" s="36" t="s">
        <v>508</v>
      </c>
      <c r="AA51" s="23">
        <f t="shared" si="5"/>
        <v>20.5</v>
      </c>
      <c r="AB51" s="46" t="s">
        <v>550</v>
      </c>
    </row>
    <row r="52" spans="1:28" ht="62.4" customHeight="1" x14ac:dyDescent="0.25">
      <c r="A52" s="33">
        <v>37</v>
      </c>
      <c r="B52" s="33" t="s">
        <v>88</v>
      </c>
      <c r="C52" s="15" t="s">
        <v>89</v>
      </c>
      <c r="D52" s="15" t="s">
        <v>90</v>
      </c>
      <c r="E52" s="15"/>
      <c r="F52" s="34" t="s">
        <v>91</v>
      </c>
      <c r="G52" s="15" t="s">
        <v>66</v>
      </c>
      <c r="H52" s="15" t="s">
        <v>92</v>
      </c>
      <c r="I52" s="15" t="s">
        <v>92</v>
      </c>
      <c r="J52" s="15" t="s">
        <v>93</v>
      </c>
      <c r="K52" s="15" t="s">
        <v>43</v>
      </c>
      <c r="L52" s="15" t="s">
        <v>94</v>
      </c>
      <c r="M52" s="15" t="s">
        <v>94</v>
      </c>
      <c r="N52" s="15" t="s">
        <v>45</v>
      </c>
      <c r="O52" s="15"/>
      <c r="P52" s="15" t="s">
        <v>95</v>
      </c>
      <c r="Q52" s="15" t="s">
        <v>59</v>
      </c>
      <c r="R52" s="15" t="s">
        <v>47</v>
      </c>
      <c r="S52" s="23"/>
      <c r="T52" s="23"/>
      <c r="U52" s="23"/>
      <c r="V52" s="23"/>
      <c r="W52" s="23"/>
      <c r="X52" s="23">
        <v>5</v>
      </c>
      <c r="Y52" s="23"/>
      <c r="Z52" s="35">
        <v>5</v>
      </c>
      <c r="AA52" s="23">
        <f t="shared" si="5"/>
        <v>10</v>
      </c>
      <c r="AB52" s="46" t="s">
        <v>550</v>
      </c>
    </row>
    <row r="53" spans="1:28" ht="33" customHeight="1" x14ac:dyDescent="0.25">
      <c r="A53" s="16" t="s">
        <v>266</v>
      </c>
      <c r="B53" s="56" t="s">
        <v>489</v>
      </c>
      <c r="C53" s="56"/>
      <c r="D53" s="56"/>
      <c r="E53" s="56"/>
      <c r="F53" s="56"/>
      <c r="G53" s="56"/>
      <c r="H53" s="56"/>
      <c r="I53" s="56"/>
      <c r="J53" s="56"/>
      <c r="K53" s="56"/>
      <c r="L53" s="56"/>
      <c r="M53" s="56"/>
      <c r="N53" s="56"/>
      <c r="O53" s="56"/>
      <c r="P53" s="56"/>
      <c r="Q53" s="56"/>
      <c r="R53" s="56"/>
      <c r="S53" s="23"/>
      <c r="T53" s="23"/>
      <c r="U53" s="23"/>
      <c r="V53" s="23"/>
      <c r="W53" s="23"/>
      <c r="X53" s="23"/>
      <c r="Y53" s="23"/>
      <c r="Z53" s="37"/>
      <c r="AA53" s="23"/>
      <c r="AB53" s="23"/>
    </row>
    <row r="54" spans="1:28" ht="71.400000000000006" customHeight="1" x14ac:dyDescent="0.25">
      <c r="A54" s="38">
        <v>38</v>
      </c>
      <c r="B54" s="38" t="s">
        <v>306</v>
      </c>
      <c r="C54" s="17" t="s">
        <v>307</v>
      </c>
      <c r="D54" s="17" t="s">
        <v>119</v>
      </c>
      <c r="E54" s="39" t="s">
        <v>308</v>
      </c>
      <c r="F54" s="17"/>
      <c r="G54" s="17" t="s">
        <v>66</v>
      </c>
      <c r="H54" s="17" t="s">
        <v>309</v>
      </c>
      <c r="I54" s="17" t="s">
        <v>309</v>
      </c>
      <c r="J54" s="17" t="s">
        <v>177</v>
      </c>
      <c r="K54" s="17" t="s">
        <v>187</v>
      </c>
      <c r="L54" s="17" t="s">
        <v>310</v>
      </c>
      <c r="M54" s="17" t="s">
        <v>310</v>
      </c>
      <c r="N54" s="17" t="s">
        <v>45</v>
      </c>
      <c r="O54" s="17"/>
      <c r="P54" s="17"/>
      <c r="Q54" s="17" t="s">
        <v>59</v>
      </c>
      <c r="R54" s="17" t="s">
        <v>311</v>
      </c>
      <c r="S54" s="23"/>
      <c r="T54" s="23"/>
      <c r="U54" s="23"/>
      <c r="V54" s="23"/>
      <c r="W54" s="23"/>
      <c r="X54" s="23">
        <v>5</v>
      </c>
      <c r="Y54" s="23"/>
      <c r="Z54" s="40">
        <v>55</v>
      </c>
      <c r="AA54" s="23">
        <f t="shared" si="5"/>
        <v>60</v>
      </c>
      <c r="AB54" s="45" t="s">
        <v>549</v>
      </c>
    </row>
    <row r="55" spans="1:28" ht="31.2" customHeight="1" x14ac:dyDescent="0.25">
      <c r="A55" s="14" t="s">
        <v>539</v>
      </c>
      <c r="B55" s="47" t="s">
        <v>490</v>
      </c>
      <c r="C55" s="47"/>
      <c r="D55" s="47"/>
      <c r="E55" s="47"/>
      <c r="F55" s="47"/>
      <c r="G55" s="47"/>
      <c r="H55" s="47"/>
      <c r="I55" s="47"/>
      <c r="J55" s="47"/>
      <c r="K55" s="47"/>
      <c r="L55" s="47"/>
      <c r="M55" s="47"/>
      <c r="N55" s="47"/>
      <c r="O55" s="47"/>
      <c r="P55" s="47"/>
      <c r="Q55" s="47"/>
      <c r="R55" s="47"/>
      <c r="S55" s="43"/>
      <c r="T55" s="43"/>
      <c r="U55" s="43"/>
      <c r="V55" s="43"/>
      <c r="W55" s="43"/>
      <c r="X55" s="43"/>
      <c r="Y55" s="43"/>
      <c r="Z55" s="44"/>
      <c r="AA55" s="43"/>
      <c r="AB55" s="43"/>
    </row>
    <row r="56" spans="1:28" ht="64.2" customHeight="1" x14ac:dyDescent="0.25">
      <c r="A56" s="33">
        <v>39</v>
      </c>
      <c r="B56" s="33" t="s">
        <v>346</v>
      </c>
      <c r="C56" s="15" t="s">
        <v>347</v>
      </c>
      <c r="D56" s="15" t="s">
        <v>348</v>
      </c>
      <c r="E56" s="15"/>
      <c r="F56" s="34" t="s">
        <v>349</v>
      </c>
      <c r="G56" s="15" t="s">
        <v>66</v>
      </c>
      <c r="H56" s="15" t="s">
        <v>350</v>
      </c>
      <c r="I56" s="15" t="s">
        <v>351</v>
      </c>
      <c r="J56" s="15" t="s">
        <v>352</v>
      </c>
      <c r="K56" s="15" t="s">
        <v>43</v>
      </c>
      <c r="L56" s="15" t="s">
        <v>353</v>
      </c>
      <c r="M56" s="15" t="s">
        <v>354</v>
      </c>
      <c r="N56" s="15" t="s">
        <v>45</v>
      </c>
      <c r="O56" s="15" t="s">
        <v>104</v>
      </c>
      <c r="P56" s="15" t="s">
        <v>105</v>
      </c>
      <c r="Q56" s="15" t="s">
        <v>59</v>
      </c>
      <c r="R56" s="15" t="s">
        <v>355</v>
      </c>
      <c r="S56" s="23"/>
      <c r="T56" s="23"/>
      <c r="U56" s="23"/>
      <c r="V56" s="23"/>
      <c r="W56" s="23"/>
      <c r="X56" s="23">
        <v>5</v>
      </c>
      <c r="Y56" s="23"/>
      <c r="Z56" s="35">
        <v>23</v>
      </c>
      <c r="AA56" s="23">
        <f t="shared" si="5"/>
        <v>28</v>
      </c>
      <c r="AB56" s="46" t="s">
        <v>550</v>
      </c>
    </row>
    <row r="57" spans="1:28" ht="64.2" customHeight="1" x14ac:dyDescent="0.25">
      <c r="A57" s="33">
        <v>40</v>
      </c>
      <c r="B57" s="33" t="s">
        <v>356</v>
      </c>
      <c r="C57" s="15" t="s">
        <v>248</v>
      </c>
      <c r="D57" s="15" t="s">
        <v>357</v>
      </c>
      <c r="E57" s="15"/>
      <c r="F57" s="34" t="s">
        <v>358</v>
      </c>
      <c r="G57" s="15" t="s">
        <v>66</v>
      </c>
      <c r="H57" s="15" t="s">
        <v>207</v>
      </c>
      <c r="I57" s="15" t="s">
        <v>207</v>
      </c>
      <c r="J57" s="15" t="s">
        <v>359</v>
      </c>
      <c r="K57" s="15" t="s">
        <v>187</v>
      </c>
      <c r="L57" s="15" t="s">
        <v>354</v>
      </c>
      <c r="M57" s="15" t="s">
        <v>354</v>
      </c>
      <c r="N57" s="15" t="s">
        <v>79</v>
      </c>
      <c r="O57" s="15" t="s">
        <v>360</v>
      </c>
      <c r="P57" s="15" t="s">
        <v>105</v>
      </c>
      <c r="Q57" s="15" t="s">
        <v>59</v>
      </c>
      <c r="R57" s="15" t="s">
        <v>355</v>
      </c>
      <c r="S57" s="23"/>
      <c r="T57" s="23"/>
      <c r="U57" s="23"/>
      <c r="V57" s="23"/>
      <c r="W57" s="23"/>
      <c r="X57" s="23">
        <v>5</v>
      </c>
      <c r="Y57" s="23"/>
      <c r="Z57" s="35">
        <v>68</v>
      </c>
      <c r="AA57" s="23">
        <f t="shared" si="5"/>
        <v>73</v>
      </c>
      <c r="AB57" s="45" t="s">
        <v>549</v>
      </c>
    </row>
    <row r="58" spans="1:28" ht="31.8" customHeight="1" x14ac:dyDescent="0.25">
      <c r="A58" s="14" t="s">
        <v>540</v>
      </c>
      <c r="B58" s="47" t="s">
        <v>491</v>
      </c>
      <c r="C58" s="47"/>
      <c r="D58" s="47"/>
      <c r="E58" s="47"/>
      <c r="F58" s="47"/>
      <c r="G58" s="47"/>
      <c r="H58" s="47"/>
      <c r="I58" s="47"/>
      <c r="J58" s="47"/>
      <c r="K58" s="47"/>
      <c r="L58" s="47"/>
      <c r="M58" s="47"/>
      <c r="N58" s="47"/>
      <c r="O58" s="47"/>
      <c r="P58" s="47"/>
      <c r="Q58" s="47"/>
      <c r="R58" s="47"/>
      <c r="S58" s="23"/>
      <c r="T58" s="23"/>
      <c r="U58" s="23"/>
      <c r="V58" s="23"/>
      <c r="W58" s="23"/>
      <c r="X58" s="23"/>
      <c r="Y58" s="23"/>
      <c r="Z58" s="32"/>
      <c r="AA58" s="23"/>
      <c r="AB58" s="23"/>
    </row>
    <row r="59" spans="1:28" ht="70.8" customHeight="1" x14ac:dyDescent="0.25">
      <c r="A59" s="33">
        <v>41</v>
      </c>
      <c r="B59" s="33" t="s">
        <v>333</v>
      </c>
      <c r="C59" s="15" t="s">
        <v>334</v>
      </c>
      <c r="D59" s="15" t="s">
        <v>335</v>
      </c>
      <c r="E59" s="34" t="s">
        <v>336</v>
      </c>
      <c r="F59" s="15"/>
      <c r="G59" s="15" t="s">
        <v>66</v>
      </c>
      <c r="H59" s="15" t="s">
        <v>337</v>
      </c>
      <c r="I59" s="15" t="s">
        <v>337</v>
      </c>
      <c r="J59" s="15" t="s">
        <v>177</v>
      </c>
      <c r="K59" s="15" t="s">
        <v>187</v>
      </c>
      <c r="L59" s="15" t="s">
        <v>338</v>
      </c>
      <c r="M59" s="15" t="s">
        <v>338</v>
      </c>
      <c r="N59" s="15" t="s">
        <v>45</v>
      </c>
      <c r="O59" s="15" t="s">
        <v>104</v>
      </c>
      <c r="P59" s="15" t="s">
        <v>105</v>
      </c>
      <c r="Q59" s="15" t="s">
        <v>59</v>
      </c>
      <c r="R59" s="15" t="s">
        <v>339</v>
      </c>
      <c r="S59" s="23"/>
      <c r="T59" s="23"/>
      <c r="U59" s="23"/>
      <c r="V59" s="23"/>
      <c r="W59" s="23"/>
      <c r="X59" s="23">
        <v>5</v>
      </c>
      <c r="Y59" s="23"/>
      <c r="Z59" s="35">
        <v>15</v>
      </c>
      <c r="AA59" s="23">
        <f t="shared" si="5"/>
        <v>20</v>
      </c>
      <c r="AB59" s="46" t="s">
        <v>550</v>
      </c>
    </row>
    <row r="60" spans="1:28" ht="70.8" customHeight="1" x14ac:dyDescent="0.25">
      <c r="A60" s="33">
        <v>42</v>
      </c>
      <c r="B60" s="33" t="s">
        <v>340</v>
      </c>
      <c r="C60" s="15" t="s">
        <v>241</v>
      </c>
      <c r="D60" s="15" t="s">
        <v>341</v>
      </c>
      <c r="E60" s="34" t="s">
        <v>342</v>
      </c>
      <c r="F60" s="15"/>
      <c r="G60" s="15" t="s">
        <v>66</v>
      </c>
      <c r="H60" s="15" t="s">
        <v>343</v>
      </c>
      <c r="I60" s="15" t="s">
        <v>343</v>
      </c>
      <c r="J60" s="15" t="s">
        <v>177</v>
      </c>
      <c r="K60" s="15" t="s">
        <v>112</v>
      </c>
      <c r="L60" s="15" t="s">
        <v>338</v>
      </c>
      <c r="M60" s="15" t="s">
        <v>338</v>
      </c>
      <c r="N60" s="15" t="s">
        <v>57</v>
      </c>
      <c r="O60" s="15" t="s">
        <v>344</v>
      </c>
      <c r="P60" s="15" t="s">
        <v>345</v>
      </c>
      <c r="Q60" s="15" t="s">
        <v>59</v>
      </c>
      <c r="R60" s="15" t="s">
        <v>339</v>
      </c>
      <c r="S60" s="23"/>
      <c r="T60" s="23"/>
      <c r="U60" s="23"/>
      <c r="V60" s="23"/>
      <c r="W60" s="23"/>
      <c r="X60" s="23">
        <v>5</v>
      </c>
      <c r="Y60" s="23"/>
      <c r="Z60" s="35">
        <v>67</v>
      </c>
      <c r="AA60" s="23">
        <f t="shared" si="5"/>
        <v>72</v>
      </c>
      <c r="AB60" s="45" t="s">
        <v>549</v>
      </c>
    </row>
    <row r="61" spans="1:28" ht="28.8" customHeight="1" x14ac:dyDescent="0.25">
      <c r="A61" s="14" t="s">
        <v>541</v>
      </c>
      <c r="B61" s="47" t="s">
        <v>492</v>
      </c>
      <c r="C61" s="47"/>
      <c r="D61" s="47"/>
      <c r="E61" s="47"/>
      <c r="F61" s="47"/>
      <c r="G61" s="47"/>
      <c r="H61" s="47"/>
      <c r="I61" s="47"/>
      <c r="J61" s="47"/>
      <c r="K61" s="47"/>
      <c r="L61" s="47"/>
      <c r="M61" s="47"/>
      <c r="N61" s="47"/>
      <c r="O61" s="47"/>
      <c r="P61" s="47"/>
      <c r="Q61" s="47"/>
      <c r="R61" s="47"/>
      <c r="S61" s="23"/>
      <c r="T61" s="23"/>
      <c r="U61" s="23"/>
      <c r="V61" s="23"/>
      <c r="W61" s="23"/>
      <c r="X61" s="23"/>
      <c r="Y61" s="23"/>
      <c r="Z61" s="32"/>
      <c r="AA61" s="23"/>
      <c r="AB61" s="23"/>
    </row>
    <row r="62" spans="1:28" ht="70.2" customHeight="1" x14ac:dyDescent="0.25">
      <c r="A62" s="33">
        <v>43</v>
      </c>
      <c r="B62" s="33" t="s">
        <v>361</v>
      </c>
      <c r="C62" s="15" t="s">
        <v>362</v>
      </c>
      <c r="D62" s="15" t="s">
        <v>329</v>
      </c>
      <c r="E62" s="34" t="s">
        <v>363</v>
      </c>
      <c r="F62" s="15"/>
      <c r="G62" s="15" t="s">
        <v>66</v>
      </c>
      <c r="H62" s="15" t="s">
        <v>364</v>
      </c>
      <c r="I62" s="15" t="s">
        <v>364</v>
      </c>
      <c r="J62" s="15" t="s">
        <v>111</v>
      </c>
      <c r="K62" s="15" t="s">
        <v>187</v>
      </c>
      <c r="L62" s="15" t="s">
        <v>365</v>
      </c>
      <c r="M62" s="15" t="s">
        <v>366</v>
      </c>
      <c r="N62" s="15" t="s">
        <v>45</v>
      </c>
      <c r="O62" s="15" t="s">
        <v>104</v>
      </c>
      <c r="P62" s="15" t="s">
        <v>105</v>
      </c>
      <c r="Q62" s="15" t="s">
        <v>59</v>
      </c>
      <c r="R62" s="15" t="s">
        <v>367</v>
      </c>
      <c r="S62" s="23"/>
      <c r="T62" s="23"/>
      <c r="U62" s="23"/>
      <c r="V62" s="23"/>
      <c r="W62" s="23"/>
      <c r="X62" s="23">
        <v>5</v>
      </c>
      <c r="Y62" s="23"/>
      <c r="Z62" s="36" t="s">
        <v>516</v>
      </c>
      <c r="AA62" s="23">
        <f t="shared" si="5"/>
        <v>87.8</v>
      </c>
      <c r="AB62" s="45" t="s">
        <v>549</v>
      </c>
    </row>
    <row r="63" spans="1:28" ht="27" customHeight="1" x14ac:dyDescent="0.25">
      <c r="A63" s="14" t="s">
        <v>542</v>
      </c>
      <c r="B63" s="47" t="s">
        <v>493</v>
      </c>
      <c r="C63" s="47"/>
      <c r="D63" s="47"/>
      <c r="E63" s="47"/>
      <c r="F63" s="47"/>
      <c r="G63" s="47"/>
      <c r="H63" s="47"/>
      <c r="I63" s="47"/>
      <c r="J63" s="47"/>
      <c r="K63" s="47"/>
      <c r="L63" s="47"/>
      <c r="M63" s="47"/>
      <c r="N63" s="47"/>
      <c r="O63" s="47"/>
      <c r="P63" s="47"/>
      <c r="Q63" s="47"/>
      <c r="R63" s="47"/>
      <c r="S63" s="23"/>
      <c r="T63" s="23"/>
      <c r="U63" s="23"/>
      <c r="V63" s="23"/>
      <c r="W63" s="23"/>
      <c r="X63" s="23"/>
      <c r="Y63" s="23"/>
      <c r="Z63" s="32"/>
      <c r="AA63" s="23"/>
      <c r="AB63" s="23"/>
    </row>
    <row r="64" spans="1:28" ht="58.8" customHeight="1" x14ac:dyDescent="0.25">
      <c r="A64" s="33">
        <v>44</v>
      </c>
      <c r="B64" s="33" t="s">
        <v>375</v>
      </c>
      <c r="C64" s="15" t="s">
        <v>376</v>
      </c>
      <c r="D64" s="15" t="s">
        <v>183</v>
      </c>
      <c r="E64" s="15"/>
      <c r="F64" s="34" t="s">
        <v>377</v>
      </c>
      <c r="G64" s="15" t="s">
        <v>66</v>
      </c>
      <c r="H64" s="15" t="s">
        <v>378</v>
      </c>
      <c r="I64" s="15" t="s">
        <v>378</v>
      </c>
      <c r="J64" s="15" t="s">
        <v>379</v>
      </c>
      <c r="K64" s="15" t="s">
        <v>187</v>
      </c>
      <c r="L64" s="15" t="s">
        <v>380</v>
      </c>
      <c r="M64" s="15" t="s">
        <v>380</v>
      </c>
      <c r="N64" s="15" t="s">
        <v>45</v>
      </c>
      <c r="O64" s="15" t="s">
        <v>80</v>
      </c>
      <c r="P64" s="15" t="s">
        <v>105</v>
      </c>
      <c r="Q64" s="15" t="s">
        <v>59</v>
      </c>
      <c r="R64" s="15" t="s">
        <v>381</v>
      </c>
      <c r="S64" s="23"/>
      <c r="T64" s="23"/>
      <c r="U64" s="23"/>
      <c r="V64" s="23"/>
      <c r="W64" s="23"/>
      <c r="X64" s="23">
        <v>5</v>
      </c>
      <c r="Y64" s="23"/>
      <c r="Z64" s="36" t="s">
        <v>503</v>
      </c>
      <c r="AA64" s="23">
        <f t="shared" si="5"/>
        <v>59.5</v>
      </c>
      <c r="AB64" s="45" t="s">
        <v>549</v>
      </c>
    </row>
    <row r="65" spans="1:28" ht="58.8" customHeight="1" x14ac:dyDescent="0.25">
      <c r="A65" s="33">
        <v>45</v>
      </c>
      <c r="B65" s="33" t="s">
        <v>382</v>
      </c>
      <c r="C65" s="15" t="s">
        <v>383</v>
      </c>
      <c r="D65" s="15" t="s">
        <v>384</v>
      </c>
      <c r="E65" s="15"/>
      <c r="F65" s="34" t="s">
        <v>385</v>
      </c>
      <c r="G65" s="15" t="s">
        <v>66</v>
      </c>
      <c r="H65" s="15" t="s">
        <v>386</v>
      </c>
      <c r="I65" s="15" t="s">
        <v>386</v>
      </c>
      <c r="J65" s="15" t="s">
        <v>387</v>
      </c>
      <c r="K65" s="15" t="s">
        <v>187</v>
      </c>
      <c r="L65" s="15" t="s">
        <v>388</v>
      </c>
      <c r="M65" s="15" t="s">
        <v>389</v>
      </c>
      <c r="N65" s="15" t="s">
        <v>57</v>
      </c>
      <c r="O65" s="15" t="s">
        <v>104</v>
      </c>
      <c r="P65" s="15" t="s">
        <v>105</v>
      </c>
      <c r="Q65" s="15" t="s">
        <v>59</v>
      </c>
      <c r="R65" s="15" t="s">
        <v>381</v>
      </c>
      <c r="S65" s="23"/>
      <c r="T65" s="23"/>
      <c r="U65" s="23"/>
      <c r="V65" s="23"/>
      <c r="W65" s="23"/>
      <c r="X65" s="23">
        <v>5</v>
      </c>
      <c r="Y65" s="23"/>
      <c r="Z65" s="36" t="s">
        <v>515</v>
      </c>
      <c r="AA65" s="23">
        <f t="shared" si="5"/>
        <v>56</v>
      </c>
      <c r="AB65" s="46" t="s">
        <v>550</v>
      </c>
    </row>
    <row r="66" spans="1:28" ht="26.4" customHeight="1" x14ac:dyDescent="0.25">
      <c r="A66" s="14" t="s">
        <v>543</v>
      </c>
      <c r="B66" s="47" t="s">
        <v>494</v>
      </c>
      <c r="C66" s="47"/>
      <c r="D66" s="47"/>
      <c r="E66" s="47"/>
      <c r="F66" s="47"/>
      <c r="G66" s="47"/>
      <c r="H66" s="47"/>
      <c r="I66" s="47"/>
      <c r="J66" s="47"/>
      <c r="K66" s="47"/>
      <c r="L66" s="47"/>
      <c r="M66" s="47"/>
      <c r="N66" s="47"/>
      <c r="O66" s="47"/>
      <c r="P66" s="47"/>
      <c r="Q66" s="47"/>
      <c r="R66" s="47"/>
      <c r="S66" s="23"/>
      <c r="T66" s="23"/>
      <c r="U66" s="23"/>
      <c r="V66" s="23"/>
      <c r="W66" s="23"/>
      <c r="X66" s="23"/>
      <c r="Y66" s="23"/>
      <c r="Z66" s="32"/>
      <c r="AA66" s="23"/>
      <c r="AB66" s="23"/>
    </row>
    <row r="67" spans="1:28" ht="57" customHeight="1" x14ac:dyDescent="0.25">
      <c r="A67" s="33">
        <v>46</v>
      </c>
      <c r="B67" s="33" t="s">
        <v>390</v>
      </c>
      <c r="C67" s="15" t="s">
        <v>391</v>
      </c>
      <c r="D67" s="15" t="s">
        <v>392</v>
      </c>
      <c r="E67" s="15"/>
      <c r="F67" s="34" t="s">
        <v>393</v>
      </c>
      <c r="G67" s="15" t="s">
        <v>66</v>
      </c>
      <c r="H67" s="15" t="s">
        <v>394</v>
      </c>
      <c r="I67" s="15" t="s">
        <v>395</v>
      </c>
      <c r="J67" s="15" t="s">
        <v>252</v>
      </c>
      <c r="K67" s="15" t="s">
        <v>43</v>
      </c>
      <c r="L67" s="15" t="s">
        <v>69</v>
      </c>
      <c r="M67" s="15" t="s">
        <v>69</v>
      </c>
      <c r="N67" s="15" t="s">
        <v>45</v>
      </c>
      <c r="O67" s="15" t="s">
        <v>80</v>
      </c>
      <c r="P67" s="15" t="s">
        <v>105</v>
      </c>
      <c r="Q67" s="15" t="s">
        <v>59</v>
      </c>
      <c r="R67" s="15" t="s">
        <v>396</v>
      </c>
      <c r="S67" s="23"/>
      <c r="T67" s="23"/>
      <c r="U67" s="23"/>
      <c r="V67" s="23"/>
      <c r="W67" s="23"/>
      <c r="X67" s="23">
        <v>5</v>
      </c>
      <c r="Y67" s="23"/>
      <c r="Z67" s="36" t="s">
        <v>502</v>
      </c>
      <c r="AA67" s="23">
        <f t="shared" si="5"/>
        <v>57.5</v>
      </c>
      <c r="AB67" s="45" t="s">
        <v>549</v>
      </c>
    </row>
    <row r="68" spans="1:28" ht="57" customHeight="1" x14ac:dyDescent="0.25">
      <c r="A68" s="33">
        <v>47</v>
      </c>
      <c r="B68" s="33" t="s">
        <v>397</v>
      </c>
      <c r="C68" s="15" t="s">
        <v>398</v>
      </c>
      <c r="D68" s="15" t="s">
        <v>90</v>
      </c>
      <c r="E68" s="15"/>
      <c r="F68" s="34" t="s">
        <v>399</v>
      </c>
      <c r="G68" s="15" t="s">
        <v>66</v>
      </c>
      <c r="H68" s="15" t="s">
        <v>400</v>
      </c>
      <c r="I68" s="15" t="s">
        <v>400</v>
      </c>
      <c r="J68" s="15" t="s">
        <v>77</v>
      </c>
      <c r="K68" s="15" t="s">
        <v>43</v>
      </c>
      <c r="L68" s="15" t="s">
        <v>69</v>
      </c>
      <c r="M68" s="15" t="s">
        <v>69</v>
      </c>
      <c r="N68" s="15" t="s">
        <v>45</v>
      </c>
      <c r="O68" s="15" t="s">
        <v>70</v>
      </c>
      <c r="P68" s="15" t="s">
        <v>105</v>
      </c>
      <c r="Q68" s="15" t="s">
        <v>59</v>
      </c>
      <c r="R68" s="15" t="s">
        <v>396</v>
      </c>
      <c r="S68" s="23"/>
      <c r="T68" s="23"/>
      <c r="U68" s="23"/>
      <c r="V68" s="23"/>
      <c r="W68" s="23"/>
      <c r="X68" s="23">
        <v>5</v>
      </c>
      <c r="Y68" s="23"/>
      <c r="Z68" s="36" t="s">
        <v>514</v>
      </c>
      <c r="AA68" s="23">
        <f t="shared" si="5"/>
        <v>52.3</v>
      </c>
      <c r="AB68" s="46" t="s">
        <v>550</v>
      </c>
    </row>
    <row r="69" spans="1:28" ht="28.8" customHeight="1" x14ac:dyDescent="0.25">
      <c r="A69" s="18" t="s">
        <v>544</v>
      </c>
      <c r="B69" s="53" t="s">
        <v>495</v>
      </c>
      <c r="C69" s="53"/>
      <c r="D69" s="53"/>
      <c r="E69" s="53"/>
      <c r="F69" s="53"/>
      <c r="G69" s="53"/>
      <c r="H69" s="53"/>
      <c r="I69" s="53"/>
      <c r="J69" s="53"/>
      <c r="K69" s="53"/>
      <c r="L69" s="53"/>
      <c r="M69" s="53"/>
      <c r="N69" s="53"/>
      <c r="O69" s="53"/>
      <c r="P69" s="53"/>
      <c r="Q69" s="53"/>
      <c r="R69" s="53"/>
      <c r="S69" s="23"/>
      <c r="T69" s="23"/>
      <c r="U69" s="23"/>
      <c r="V69" s="23"/>
      <c r="W69" s="23"/>
      <c r="X69" s="23"/>
      <c r="Y69" s="23"/>
      <c r="Z69" s="41"/>
      <c r="AA69" s="23"/>
      <c r="AB69" s="23"/>
    </row>
    <row r="70" spans="1:28" ht="74.400000000000006" customHeight="1" x14ac:dyDescent="0.25">
      <c r="A70" s="33">
        <v>48</v>
      </c>
      <c r="B70" s="33" t="s">
        <v>401</v>
      </c>
      <c r="C70" s="15" t="s">
        <v>150</v>
      </c>
      <c r="D70" s="15" t="s">
        <v>402</v>
      </c>
      <c r="E70" s="15"/>
      <c r="F70" s="34" t="s">
        <v>403</v>
      </c>
      <c r="G70" s="15" t="s">
        <v>66</v>
      </c>
      <c r="H70" s="15" t="s">
        <v>404</v>
      </c>
      <c r="I70" s="15" t="s">
        <v>404</v>
      </c>
      <c r="J70" s="15" t="s">
        <v>405</v>
      </c>
      <c r="K70" s="15" t="s">
        <v>43</v>
      </c>
      <c r="L70" s="15" t="s">
        <v>406</v>
      </c>
      <c r="M70" s="15" t="s">
        <v>407</v>
      </c>
      <c r="N70" s="15" t="s">
        <v>45</v>
      </c>
      <c r="O70" s="15" t="s">
        <v>408</v>
      </c>
      <c r="P70" s="15" t="s">
        <v>409</v>
      </c>
      <c r="Q70" s="15" t="s">
        <v>59</v>
      </c>
      <c r="R70" s="15" t="s">
        <v>410</v>
      </c>
      <c r="S70" s="23"/>
      <c r="T70" s="23"/>
      <c r="U70" s="23"/>
      <c r="V70" s="23"/>
      <c r="W70" s="23"/>
      <c r="X70" s="23">
        <v>5</v>
      </c>
      <c r="Y70" s="23"/>
      <c r="Z70" s="36" t="s">
        <v>513</v>
      </c>
      <c r="AA70" s="23">
        <f t="shared" si="5"/>
        <v>84.5</v>
      </c>
      <c r="AB70" s="45" t="s">
        <v>549</v>
      </c>
    </row>
    <row r="71" spans="1:28" ht="29.4" customHeight="1" x14ac:dyDescent="0.25">
      <c r="A71" s="14" t="s">
        <v>545</v>
      </c>
      <c r="B71" s="47" t="s">
        <v>496</v>
      </c>
      <c r="C71" s="47"/>
      <c r="D71" s="47"/>
      <c r="E71" s="47"/>
      <c r="F71" s="47"/>
      <c r="G71" s="47"/>
      <c r="H71" s="47"/>
      <c r="I71" s="47"/>
      <c r="J71" s="47"/>
      <c r="K71" s="47"/>
      <c r="L71" s="47"/>
      <c r="M71" s="47"/>
      <c r="N71" s="47"/>
      <c r="O71" s="47"/>
      <c r="P71" s="47"/>
      <c r="Q71" s="47"/>
      <c r="R71" s="47"/>
      <c r="S71" s="23"/>
      <c r="T71" s="23"/>
      <c r="U71" s="23"/>
      <c r="V71" s="23"/>
      <c r="W71" s="23"/>
      <c r="X71" s="23"/>
      <c r="Y71" s="23"/>
      <c r="Z71" s="32"/>
      <c r="AA71" s="23"/>
      <c r="AB71" s="23"/>
    </row>
    <row r="72" spans="1:28" ht="51.6" customHeight="1" x14ac:dyDescent="0.25">
      <c r="A72" s="33">
        <v>49</v>
      </c>
      <c r="B72" s="33" t="s">
        <v>411</v>
      </c>
      <c r="C72" s="15" t="s">
        <v>412</v>
      </c>
      <c r="D72" s="15" t="s">
        <v>413</v>
      </c>
      <c r="E72" s="15"/>
      <c r="F72" s="34" t="s">
        <v>414</v>
      </c>
      <c r="G72" s="15" t="s">
        <v>66</v>
      </c>
      <c r="H72" s="15" t="s">
        <v>415</v>
      </c>
      <c r="I72" s="15" t="s">
        <v>415</v>
      </c>
      <c r="J72" s="15" t="s">
        <v>186</v>
      </c>
      <c r="K72" s="15" t="s">
        <v>187</v>
      </c>
      <c r="L72" s="15" t="s">
        <v>416</v>
      </c>
      <c r="M72" s="15" t="s">
        <v>416</v>
      </c>
      <c r="N72" s="15" t="s">
        <v>45</v>
      </c>
      <c r="O72" s="15" t="s">
        <v>417</v>
      </c>
      <c r="P72" s="15" t="s">
        <v>105</v>
      </c>
      <c r="Q72" s="15" t="s">
        <v>59</v>
      </c>
      <c r="R72" s="15" t="s">
        <v>418</v>
      </c>
      <c r="S72" s="23"/>
      <c r="T72" s="23"/>
      <c r="U72" s="23"/>
      <c r="V72" s="23"/>
      <c r="W72" s="23"/>
      <c r="X72" s="23">
        <v>5</v>
      </c>
      <c r="Y72" s="23"/>
      <c r="Z72" s="36" t="s">
        <v>510</v>
      </c>
      <c r="AA72" s="23">
        <f t="shared" si="5"/>
        <v>16.7</v>
      </c>
      <c r="AB72" s="46" t="s">
        <v>550</v>
      </c>
    </row>
    <row r="73" spans="1:28" ht="51.6" customHeight="1" x14ac:dyDescent="0.25">
      <c r="A73" s="33">
        <v>50</v>
      </c>
      <c r="B73" s="33" t="s">
        <v>419</v>
      </c>
      <c r="C73" s="15" t="s">
        <v>420</v>
      </c>
      <c r="D73" s="15" t="s">
        <v>421</v>
      </c>
      <c r="E73" s="15"/>
      <c r="F73" s="34" t="s">
        <v>422</v>
      </c>
      <c r="G73" s="15" t="s">
        <v>66</v>
      </c>
      <c r="H73" s="15" t="s">
        <v>423</v>
      </c>
      <c r="I73" s="15" t="s">
        <v>167</v>
      </c>
      <c r="J73" s="15" t="s">
        <v>123</v>
      </c>
      <c r="K73" s="15" t="s">
        <v>43</v>
      </c>
      <c r="L73" s="15" t="s">
        <v>103</v>
      </c>
      <c r="M73" s="15" t="s">
        <v>103</v>
      </c>
      <c r="N73" s="15" t="s">
        <v>45</v>
      </c>
      <c r="O73" s="15" t="s">
        <v>148</v>
      </c>
      <c r="P73" s="15" t="s">
        <v>105</v>
      </c>
      <c r="Q73" s="15" t="s">
        <v>59</v>
      </c>
      <c r="R73" s="15" t="s">
        <v>418</v>
      </c>
      <c r="S73" s="23"/>
      <c r="T73" s="23"/>
      <c r="U73" s="23"/>
      <c r="V73" s="23"/>
      <c r="W73" s="23"/>
      <c r="X73" s="23">
        <v>5</v>
      </c>
      <c r="Y73" s="23"/>
      <c r="Z73" s="36" t="s">
        <v>509</v>
      </c>
      <c r="AA73" s="23">
        <f t="shared" si="5"/>
        <v>55.5</v>
      </c>
      <c r="AB73" s="45" t="s">
        <v>549</v>
      </c>
    </row>
    <row r="74" spans="1:28" ht="28.2" customHeight="1" x14ac:dyDescent="0.25">
      <c r="A74" s="14" t="s">
        <v>546</v>
      </c>
      <c r="B74" s="47" t="s">
        <v>498</v>
      </c>
      <c r="C74" s="47"/>
      <c r="D74" s="47"/>
      <c r="E74" s="47"/>
      <c r="F74" s="47"/>
      <c r="G74" s="47"/>
      <c r="H74" s="47"/>
      <c r="I74" s="47"/>
      <c r="J74" s="47"/>
      <c r="K74" s="47"/>
      <c r="L74" s="47"/>
      <c r="M74" s="47"/>
      <c r="N74" s="47"/>
      <c r="O74" s="47"/>
      <c r="P74" s="47"/>
      <c r="Q74" s="47"/>
      <c r="R74" s="47"/>
      <c r="S74" s="23"/>
      <c r="T74" s="23"/>
      <c r="U74" s="23"/>
      <c r="V74" s="23"/>
      <c r="W74" s="23"/>
      <c r="X74" s="23"/>
      <c r="Y74" s="23"/>
      <c r="Z74" s="32"/>
      <c r="AA74" s="23"/>
      <c r="AB74" s="23"/>
    </row>
    <row r="75" spans="1:28" ht="54" customHeight="1" x14ac:dyDescent="0.25">
      <c r="A75" s="33">
        <v>51</v>
      </c>
      <c r="B75" s="33" t="s">
        <v>129</v>
      </c>
      <c r="C75" s="15" t="s">
        <v>130</v>
      </c>
      <c r="D75" s="15" t="s">
        <v>131</v>
      </c>
      <c r="E75" s="15"/>
      <c r="F75" s="34" t="s">
        <v>132</v>
      </c>
      <c r="G75" s="15" t="s">
        <v>23</v>
      </c>
      <c r="H75" s="15" t="s">
        <v>133</v>
      </c>
      <c r="I75" s="15" t="s">
        <v>134</v>
      </c>
      <c r="J75" s="15" t="s">
        <v>93</v>
      </c>
      <c r="K75" s="15" t="s">
        <v>43</v>
      </c>
      <c r="L75" s="15" t="s">
        <v>135</v>
      </c>
      <c r="M75" s="15" t="s">
        <v>135</v>
      </c>
      <c r="N75" s="15" t="s">
        <v>45</v>
      </c>
      <c r="O75" s="15"/>
      <c r="P75" s="15"/>
      <c r="Q75" s="15"/>
      <c r="R75" s="15" t="s">
        <v>136</v>
      </c>
      <c r="S75" s="23"/>
      <c r="T75" s="23"/>
      <c r="U75" s="23"/>
      <c r="V75" s="23"/>
      <c r="W75" s="23"/>
      <c r="X75" s="23"/>
      <c r="Y75" s="23"/>
      <c r="Z75" s="35">
        <v>35</v>
      </c>
      <c r="AA75" s="23">
        <f t="shared" si="5"/>
        <v>35</v>
      </c>
      <c r="AB75" s="46" t="s">
        <v>550</v>
      </c>
    </row>
    <row r="76" spans="1:28" ht="54" customHeight="1" x14ac:dyDescent="0.25">
      <c r="A76" s="33">
        <v>52</v>
      </c>
      <c r="B76" s="33" t="s">
        <v>137</v>
      </c>
      <c r="C76" s="15" t="s">
        <v>138</v>
      </c>
      <c r="D76" s="15" t="s">
        <v>139</v>
      </c>
      <c r="E76" s="34" t="s">
        <v>140</v>
      </c>
      <c r="F76" s="15"/>
      <c r="G76" s="15" t="s">
        <v>141</v>
      </c>
      <c r="H76" s="15" t="s">
        <v>142</v>
      </c>
      <c r="I76" s="15" t="s">
        <v>143</v>
      </c>
      <c r="J76" s="15" t="s">
        <v>144</v>
      </c>
      <c r="K76" s="15" t="s">
        <v>145</v>
      </c>
      <c r="L76" s="15" t="s">
        <v>146</v>
      </c>
      <c r="M76" s="15" t="s">
        <v>147</v>
      </c>
      <c r="N76" s="15" t="s">
        <v>79</v>
      </c>
      <c r="O76" s="15" t="s">
        <v>148</v>
      </c>
      <c r="P76" s="15" t="s">
        <v>105</v>
      </c>
      <c r="Q76" s="15" t="s">
        <v>59</v>
      </c>
      <c r="R76" s="15" t="s">
        <v>136</v>
      </c>
      <c r="S76" s="23"/>
      <c r="T76" s="23"/>
      <c r="U76" s="23"/>
      <c r="V76" s="23"/>
      <c r="W76" s="23"/>
      <c r="X76" s="23">
        <v>5</v>
      </c>
      <c r="Y76" s="23"/>
      <c r="Z76" s="35" t="s">
        <v>505</v>
      </c>
      <c r="AA76" s="23">
        <f t="shared" si="5"/>
        <v>56.5</v>
      </c>
      <c r="AB76" s="46" t="s">
        <v>550</v>
      </c>
    </row>
    <row r="77" spans="1:28" ht="54" customHeight="1" x14ac:dyDescent="0.25">
      <c r="A77" s="33">
        <v>53</v>
      </c>
      <c r="B77" s="33" t="s">
        <v>149</v>
      </c>
      <c r="C77" s="15" t="s">
        <v>150</v>
      </c>
      <c r="D77" s="15" t="s">
        <v>151</v>
      </c>
      <c r="E77" s="15"/>
      <c r="F77" s="34" t="s">
        <v>152</v>
      </c>
      <c r="G77" s="15" t="s">
        <v>23</v>
      </c>
      <c r="H77" s="15" t="s">
        <v>153</v>
      </c>
      <c r="I77" s="15" t="s">
        <v>154</v>
      </c>
      <c r="J77" s="15" t="s">
        <v>93</v>
      </c>
      <c r="K77" s="15" t="s">
        <v>43</v>
      </c>
      <c r="L77" s="15" t="s">
        <v>135</v>
      </c>
      <c r="M77" s="15" t="s">
        <v>135</v>
      </c>
      <c r="N77" s="15" t="s">
        <v>45</v>
      </c>
      <c r="O77" s="15" t="s">
        <v>70</v>
      </c>
      <c r="P77" s="15" t="s">
        <v>87</v>
      </c>
      <c r="Q77" s="15"/>
      <c r="R77" s="15" t="s">
        <v>136</v>
      </c>
      <c r="S77" s="23"/>
      <c r="T77" s="23"/>
      <c r="U77" s="23"/>
      <c r="V77" s="23"/>
      <c r="W77" s="23"/>
      <c r="X77" s="23"/>
      <c r="Y77" s="23"/>
      <c r="Z77" s="35" t="s">
        <v>506</v>
      </c>
      <c r="AA77" s="23">
        <f t="shared" si="5"/>
        <v>70.5</v>
      </c>
      <c r="AB77" s="45" t="s">
        <v>549</v>
      </c>
    </row>
    <row r="78" spans="1:28" ht="25.8" customHeight="1" x14ac:dyDescent="0.25">
      <c r="A78" s="14" t="s">
        <v>547</v>
      </c>
      <c r="B78" s="47" t="s">
        <v>499</v>
      </c>
      <c r="C78" s="47"/>
      <c r="D78" s="47"/>
      <c r="E78" s="47"/>
      <c r="F78" s="47"/>
      <c r="G78" s="47"/>
      <c r="H78" s="47"/>
      <c r="I78" s="47"/>
      <c r="J78" s="47"/>
      <c r="K78" s="47"/>
      <c r="L78" s="47"/>
      <c r="M78" s="47"/>
      <c r="N78" s="47"/>
      <c r="O78" s="47"/>
      <c r="P78" s="47"/>
      <c r="Q78" s="47"/>
      <c r="R78" s="47"/>
      <c r="S78" s="23"/>
      <c r="T78" s="23"/>
      <c r="U78" s="23"/>
      <c r="V78" s="23"/>
      <c r="W78" s="23"/>
      <c r="X78" s="23"/>
      <c r="Y78" s="23"/>
      <c r="Z78" s="32"/>
      <c r="AA78" s="23"/>
      <c r="AB78" s="23"/>
    </row>
    <row r="79" spans="1:28" ht="54" customHeight="1" x14ac:dyDescent="0.25">
      <c r="A79" s="33">
        <v>54</v>
      </c>
      <c r="B79" s="33" t="s">
        <v>434</v>
      </c>
      <c r="C79" s="15" t="s">
        <v>435</v>
      </c>
      <c r="D79" s="15" t="s">
        <v>436</v>
      </c>
      <c r="E79" s="34" t="s">
        <v>437</v>
      </c>
      <c r="F79" s="15"/>
      <c r="G79" s="15" t="s">
        <v>66</v>
      </c>
      <c r="H79" s="15" t="s">
        <v>265</v>
      </c>
      <c r="I79" s="15" t="s">
        <v>265</v>
      </c>
      <c r="J79" s="15" t="s">
        <v>438</v>
      </c>
      <c r="K79" s="15" t="s">
        <v>439</v>
      </c>
      <c r="L79" s="15" t="s">
        <v>440</v>
      </c>
      <c r="M79" s="15" t="s">
        <v>440</v>
      </c>
      <c r="N79" s="15" t="s">
        <v>45</v>
      </c>
      <c r="O79" s="15"/>
      <c r="P79" s="15"/>
      <c r="Q79" s="15" t="s">
        <v>59</v>
      </c>
      <c r="R79" s="15" t="s">
        <v>441</v>
      </c>
      <c r="S79" s="23"/>
      <c r="T79" s="23"/>
      <c r="U79" s="23"/>
      <c r="V79" s="23"/>
      <c r="W79" s="23"/>
      <c r="X79" s="23">
        <v>5</v>
      </c>
      <c r="Y79" s="23"/>
      <c r="Z79" s="42" t="s">
        <v>502</v>
      </c>
      <c r="AA79" s="23">
        <f t="shared" si="5"/>
        <v>57.5</v>
      </c>
      <c r="AB79" s="45" t="s">
        <v>549</v>
      </c>
    </row>
    <row r="80" spans="1:28" ht="73.8" customHeight="1" x14ac:dyDescent="0.25">
      <c r="A80" s="33">
        <v>55</v>
      </c>
      <c r="B80" s="33" t="s">
        <v>442</v>
      </c>
      <c r="C80" s="15" t="s">
        <v>398</v>
      </c>
      <c r="D80" s="15" t="s">
        <v>99</v>
      </c>
      <c r="E80" s="15"/>
      <c r="F80" s="34" t="s">
        <v>443</v>
      </c>
      <c r="G80" s="15" t="s">
        <v>66</v>
      </c>
      <c r="H80" s="15" t="s">
        <v>444</v>
      </c>
      <c r="I80" s="15" t="s">
        <v>445</v>
      </c>
      <c r="J80" s="15" t="s">
        <v>446</v>
      </c>
      <c r="K80" s="15" t="s">
        <v>447</v>
      </c>
      <c r="L80" s="15" t="s">
        <v>448</v>
      </c>
      <c r="M80" s="15" t="s">
        <v>449</v>
      </c>
      <c r="N80" s="15" t="s">
        <v>170</v>
      </c>
      <c r="O80" s="15" t="s">
        <v>148</v>
      </c>
      <c r="P80" s="15" t="s">
        <v>326</v>
      </c>
      <c r="Q80" s="15" t="s">
        <v>59</v>
      </c>
      <c r="R80" s="15" t="s">
        <v>450</v>
      </c>
      <c r="S80" s="23"/>
      <c r="T80" s="23"/>
      <c r="U80" s="23"/>
      <c r="V80" s="23"/>
      <c r="W80" s="23"/>
      <c r="X80" s="23">
        <v>5</v>
      </c>
      <c r="Y80" s="23"/>
      <c r="Z80" s="42" t="s">
        <v>503</v>
      </c>
      <c r="AA80" s="23">
        <f t="shared" si="5"/>
        <v>59.5</v>
      </c>
      <c r="AB80" s="45" t="s">
        <v>549</v>
      </c>
    </row>
    <row r="81" spans="1:28" ht="49.8" customHeight="1" x14ac:dyDescent="0.25">
      <c r="A81" s="33">
        <v>56</v>
      </c>
      <c r="B81" s="33" t="s">
        <v>451</v>
      </c>
      <c r="C81" s="15" t="s">
        <v>452</v>
      </c>
      <c r="D81" s="15" t="s">
        <v>453</v>
      </c>
      <c r="E81" s="15"/>
      <c r="F81" s="34" t="s">
        <v>454</v>
      </c>
      <c r="G81" s="15" t="s">
        <v>66</v>
      </c>
      <c r="H81" s="15" t="s">
        <v>265</v>
      </c>
      <c r="I81" s="15" t="s">
        <v>265</v>
      </c>
      <c r="J81" s="15" t="s">
        <v>455</v>
      </c>
      <c r="K81" s="15" t="s">
        <v>456</v>
      </c>
      <c r="L81" s="15" t="s">
        <v>94</v>
      </c>
      <c r="M81" s="15" t="s">
        <v>94</v>
      </c>
      <c r="N81" s="15" t="s">
        <v>45</v>
      </c>
      <c r="O81" s="15" t="s">
        <v>80</v>
      </c>
      <c r="P81" s="15" t="s">
        <v>105</v>
      </c>
      <c r="Q81" s="15" t="s">
        <v>59</v>
      </c>
      <c r="R81" s="15" t="s">
        <v>457</v>
      </c>
      <c r="S81" s="23"/>
      <c r="T81" s="23"/>
      <c r="U81" s="23"/>
      <c r="V81" s="23"/>
      <c r="W81" s="23"/>
      <c r="X81" s="23">
        <v>5</v>
      </c>
      <c r="Y81" s="23"/>
      <c r="Z81" s="42" t="s">
        <v>504</v>
      </c>
      <c r="AA81" s="23">
        <f t="shared" si="5"/>
        <v>64.5</v>
      </c>
      <c r="AB81" s="45" t="s">
        <v>549</v>
      </c>
    </row>
    <row r="82" spans="1:28" ht="49.8" customHeight="1" x14ac:dyDescent="0.25">
      <c r="A82" s="33">
        <v>57</v>
      </c>
      <c r="B82" s="33" t="s">
        <v>458</v>
      </c>
      <c r="C82" s="15" t="s">
        <v>287</v>
      </c>
      <c r="D82" s="15" t="s">
        <v>459</v>
      </c>
      <c r="E82" s="15"/>
      <c r="F82" s="34" t="s">
        <v>460</v>
      </c>
      <c r="G82" s="15" t="s">
        <v>66</v>
      </c>
      <c r="H82" s="15" t="s">
        <v>461</v>
      </c>
      <c r="I82" s="15" t="s">
        <v>461</v>
      </c>
      <c r="J82" s="15" t="s">
        <v>462</v>
      </c>
      <c r="K82" s="15" t="s">
        <v>187</v>
      </c>
      <c r="L82" s="15" t="s">
        <v>94</v>
      </c>
      <c r="M82" s="15" t="s">
        <v>94</v>
      </c>
      <c r="N82" s="15" t="s">
        <v>45</v>
      </c>
      <c r="O82" s="15" t="s">
        <v>70</v>
      </c>
      <c r="P82" s="15" t="s">
        <v>87</v>
      </c>
      <c r="Q82" s="15" t="s">
        <v>59</v>
      </c>
      <c r="R82" s="15" t="s">
        <v>457</v>
      </c>
      <c r="S82" s="23"/>
      <c r="T82" s="23"/>
      <c r="U82" s="23"/>
      <c r="V82" s="23"/>
      <c r="W82" s="23"/>
      <c r="X82" s="23">
        <v>5</v>
      </c>
      <c r="Y82" s="23"/>
      <c r="Z82" s="42">
        <v>54</v>
      </c>
      <c r="AA82" s="23">
        <f t="shared" si="5"/>
        <v>59</v>
      </c>
      <c r="AB82" s="46" t="s">
        <v>550</v>
      </c>
    </row>
    <row r="83" spans="1:28" ht="49.8" customHeight="1" x14ac:dyDescent="0.25">
      <c r="A83" s="33">
        <v>58</v>
      </c>
      <c r="B83" s="33" t="s">
        <v>463</v>
      </c>
      <c r="C83" s="15" t="s">
        <v>72</v>
      </c>
      <c r="D83" s="15" t="s">
        <v>464</v>
      </c>
      <c r="E83" s="15"/>
      <c r="F83" s="34" t="s">
        <v>465</v>
      </c>
      <c r="G83" s="15" t="s">
        <v>75</v>
      </c>
      <c r="H83" s="15" t="s">
        <v>466</v>
      </c>
      <c r="I83" s="15" t="s">
        <v>466</v>
      </c>
      <c r="J83" s="15" t="s">
        <v>462</v>
      </c>
      <c r="K83" s="15" t="s">
        <v>187</v>
      </c>
      <c r="L83" s="15" t="s">
        <v>135</v>
      </c>
      <c r="M83" s="15" t="s">
        <v>135</v>
      </c>
      <c r="N83" s="15" t="s">
        <v>45</v>
      </c>
      <c r="O83" s="15"/>
      <c r="P83" s="15" t="s">
        <v>105</v>
      </c>
      <c r="Q83" s="15" t="s">
        <v>59</v>
      </c>
      <c r="R83" s="15" t="s">
        <v>467</v>
      </c>
      <c r="S83" s="23"/>
      <c r="T83" s="23"/>
      <c r="U83" s="23"/>
      <c r="V83" s="23"/>
      <c r="W83" s="23"/>
      <c r="X83" s="23">
        <v>5</v>
      </c>
      <c r="Y83" s="23"/>
      <c r="Z83" s="42">
        <v>34</v>
      </c>
      <c r="AA83" s="23">
        <f t="shared" si="5"/>
        <v>39</v>
      </c>
      <c r="AB83" s="46" t="s">
        <v>550</v>
      </c>
    </row>
    <row r="84" spans="1:28" ht="49.8" customHeight="1" x14ac:dyDescent="0.25">
      <c r="A84" s="33">
        <v>59</v>
      </c>
      <c r="B84" s="33" t="s">
        <v>468</v>
      </c>
      <c r="C84" s="15" t="s">
        <v>469</v>
      </c>
      <c r="D84" s="15" t="s">
        <v>470</v>
      </c>
      <c r="E84" s="15"/>
      <c r="F84" s="34" t="s">
        <v>471</v>
      </c>
      <c r="G84" s="15" t="s">
        <v>66</v>
      </c>
      <c r="H84" s="15" t="s">
        <v>472</v>
      </c>
      <c r="I84" s="15" t="s">
        <v>473</v>
      </c>
      <c r="J84" s="15" t="s">
        <v>462</v>
      </c>
      <c r="K84" s="15" t="s">
        <v>187</v>
      </c>
      <c r="L84" s="15" t="s">
        <v>44</v>
      </c>
      <c r="M84" s="15" t="s">
        <v>44</v>
      </c>
      <c r="N84" s="15" t="s">
        <v>45</v>
      </c>
      <c r="O84" s="15" t="s">
        <v>70</v>
      </c>
      <c r="P84" s="15" t="s">
        <v>105</v>
      </c>
      <c r="Q84" s="15" t="s">
        <v>59</v>
      </c>
      <c r="R84" s="15" t="s">
        <v>467</v>
      </c>
      <c r="S84" s="23"/>
      <c r="T84" s="23"/>
      <c r="U84" s="23"/>
      <c r="V84" s="23"/>
      <c r="W84" s="23"/>
      <c r="X84" s="23">
        <v>5</v>
      </c>
      <c r="Y84" s="23"/>
      <c r="Z84" s="42">
        <v>34</v>
      </c>
      <c r="AA84" s="23">
        <f t="shared" si="5"/>
        <v>39</v>
      </c>
      <c r="AB84" s="46" t="s">
        <v>550</v>
      </c>
    </row>
    <row r="85" spans="1:28" ht="49.8" customHeight="1" x14ac:dyDescent="0.25">
      <c r="A85" s="33">
        <v>60</v>
      </c>
      <c r="B85" s="33" t="s">
        <v>474</v>
      </c>
      <c r="C85" s="15" t="s">
        <v>475</v>
      </c>
      <c r="D85" s="15" t="s">
        <v>90</v>
      </c>
      <c r="E85" s="15"/>
      <c r="F85" s="34" t="s">
        <v>476</v>
      </c>
      <c r="G85" s="15" t="s">
        <v>66</v>
      </c>
      <c r="H85" s="15" t="s">
        <v>477</v>
      </c>
      <c r="I85" s="15" t="s">
        <v>477</v>
      </c>
      <c r="J85" s="15" t="s">
        <v>462</v>
      </c>
      <c r="K85" s="15" t="s">
        <v>187</v>
      </c>
      <c r="L85" s="15" t="s">
        <v>94</v>
      </c>
      <c r="M85" s="15" t="s">
        <v>94</v>
      </c>
      <c r="N85" s="15" t="s">
        <v>57</v>
      </c>
      <c r="O85" s="15" t="s">
        <v>70</v>
      </c>
      <c r="P85" s="15" t="s">
        <v>87</v>
      </c>
      <c r="Q85" s="15" t="s">
        <v>59</v>
      </c>
      <c r="R85" s="15" t="s">
        <v>467</v>
      </c>
      <c r="S85" s="23"/>
      <c r="T85" s="23"/>
      <c r="U85" s="23"/>
      <c r="V85" s="23"/>
      <c r="W85" s="23"/>
      <c r="X85" s="23">
        <v>5</v>
      </c>
      <c r="Y85" s="23"/>
      <c r="Z85" s="42" t="s">
        <v>503</v>
      </c>
      <c r="AA85" s="23">
        <f t="shared" si="5"/>
        <v>59.5</v>
      </c>
      <c r="AB85" s="45" t="s">
        <v>549</v>
      </c>
    </row>
  </sheetData>
  <autoFilter ref="A6:AB85">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autoFilter>
  <mergeCells count="40">
    <mergeCell ref="Z4:Z5"/>
    <mergeCell ref="B39:R39"/>
    <mergeCell ref="B42:R42"/>
    <mergeCell ref="B11:R11"/>
    <mergeCell ref="B20:R20"/>
    <mergeCell ref="B23:R23"/>
    <mergeCell ref="B36:R36"/>
    <mergeCell ref="B13:R13"/>
    <mergeCell ref="X4:X5"/>
    <mergeCell ref="Y4:Y5"/>
    <mergeCell ref="A4:A5"/>
    <mergeCell ref="Q4:Q5"/>
    <mergeCell ref="R4:R5"/>
    <mergeCell ref="D4:D5"/>
    <mergeCell ref="E4:F4"/>
    <mergeCell ref="G4:G5"/>
    <mergeCell ref="I4:I5"/>
    <mergeCell ref="B6:R6"/>
    <mergeCell ref="B8:R8"/>
    <mergeCell ref="T4:T5"/>
    <mergeCell ref="U4:W4"/>
    <mergeCell ref="S4:S5"/>
    <mergeCell ref="B4:B5"/>
    <mergeCell ref="C4:C5"/>
    <mergeCell ref="B71:R71"/>
    <mergeCell ref="B74:R74"/>
    <mergeCell ref="B78:R78"/>
    <mergeCell ref="A1:AB1"/>
    <mergeCell ref="J4:M4"/>
    <mergeCell ref="A2:AB2"/>
    <mergeCell ref="B58:R58"/>
    <mergeCell ref="B61:R61"/>
    <mergeCell ref="B63:R63"/>
    <mergeCell ref="B66:R66"/>
    <mergeCell ref="B69:R69"/>
    <mergeCell ref="AA4:AA5"/>
    <mergeCell ref="AB4:AB5"/>
    <mergeCell ref="B46:R46"/>
    <mergeCell ref="B53:R53"/>
    <mergeCell ref="B55:R55"/>
  </mergeCells>
  <printOptions horizontalCentered="1"/>
  <pageMargins left="0" right="0.15748031496062992" top="0.35433070866141736" bottom="0.35433070866141736" header="0.31496062992125984" footer="0.31496062992125984"/>
  <pageSetup paperSize="9" scale="78" fitToHeight="0" orientation="landscape" verticalDpi="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Thu Ky</vt:lpstr>
      <vt:lpstr>'Thu Ky'!Print_Area</vt:lpstr>
      <vt:lpstr>'Thu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MyPC</cp:lastModifiedBy>
  <cp:lastPrinted>2022-09-11T04:17:07Z</cp:lastPrinted>
  <dcterms:created xsi:type="dcterms:W3CDTF">2022-09-05T04:11:36Z</dcterms:created>
  <dcterms:modified xsi:type="dcterms:W3CDTF">2022-09-11T08:26:54Z</dcterms:modified>
</cp:coreProperties>
</file>